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ome\California Volunteers\_CSC\AmeriCorps Department\1) MASTER FORMS\Contracting\2018-19 Contract Forms\PreContract Change Requests\"/>
    </mc:Choice>
  </mc:AlternateContent>
  <bookViews>
    <workbookView xWindow="0" yWindow="0" windowWidth="17865" windowHeight="10605" tabRatio="686"/>
  </bookViews>
  <sheets>
    <sheet name="Instructions" sheetId="8" r:id="rId1"/>
    <sheet name="Coversheet &amp; Checklist" sheetId="5" r:id="rId2"/>
    <sheet name="Change Justification" sheetId="3" r:id="rId3"/>
    <sheet name="CNCS Share Change" sheetId="1" r:id="rId4"/>
    <sheet name="Grantee Share Change" sheetId="2" r:id="rId5"/>
    <sheet name="Summary " sheetId="4" r:id="rId6"/>
  </sheets>
  <definedNames>
    <definedName name="_xlnm.Print_Area" localSheetId="2">'Change Justification'!$A$1:$J$54</definedName>
    <definedName name="_xlnm.Print_Area" localSheetId="3">'CNCS Share Change'!$A$1:$F$21</definedName>
    <definedName name="_xlnm.Print_Area" localSheetId="4">'Grantee Share Change'!$A$1:$F$21</definedName>
    <definedName name="_xlnm.Print_Area" localSheetId="5">'Summary '!$A$1:$F$33</definedName>
  </definedNames>
  <calcPr calcId="162913"/>
</workbook>
</file>

<file path=xl/calcChain.xml><?xml version="1.0" encoding="utf-8"?>
<calcChain xmlns="http://schemas.openxmlformats.org/spreadsheetml/2006/main">
  <c r="D18" i="4" l="1"/>
  <c r="E18" i="4" s="1"/>
  <c r="C18" i="4"/>
  <c r="E18" i="2"/>
  <c r="E18" i="1"/>
  <c r="C28" i="4" l="1"/>
  <c r="C26" i="4"/>
  <c r="E4" i="1" l="1"/>
  <c r="B1" i="1"/>
  <c r="C4" i="3"/>
  <c r="C2" i="3"/>
  <c r="C29" i="4" l="1"/>
  <c r="E3" i="1" l="1"/>
  <c r="B1" i="4" l="1"/>
  <c r="B1" i="2"/>
  <c r="C33" i="4"/>
  <c r="C32" i="4"/>
  <c r="C27" i="4"/>
  <c r="D19" i="4" l="1"/>
  <c r="D20" i="4"/>
  <c r="C19" i="4"/>
  <c r="C20" i="4"/>
  <c r="D4" i="4"/>
  <c r="D5" i="4"/>
  <c r="D6" i="4"/>
  <c r="D7" i="4"/>
  <c r="D8" i="4"/>
  <c r="D9" i="4"/>
  <c r="D10" i="4"/>
  <c r="D11" i="4"/>
  <c r="D12" i="4"/>
  <c r="D13" i="4"/>
  <c r="D14" i="4"/>
  <c r="D15" i="4"/>
  <c r="D16" i="4"/>
  <c r="D17" i="4"/>
  <c r="D3" i="4"/>
  <c r="C4" i="4"/>
  <c r="C5" i="4"/>
  <c r="C6" i="4"/>
  <c r="C7" i="4"/>
  <c r="C8" i="4"/>
  <c r="C9" i="4"/>
  <c r="C10" i="4"/>
  <c r="C11" i="4"/>
  <c r="C12" i="4"/>
  <c r="C13" i="4"/>
  <c r="C14" i="4"/>
  <c r="C15" i="4"/>
  <c r="C16" i="4"/>
  <c r="C17" i="4"/>
  <c r="C3" i="4"/>
  <c r="E11" i="4" l="1"/>
  <c r="E15" i="4"/>
  <c r="E7" i="4"/>
  <c r="E9" i="4"/>
  <c r="E16" i="4"/>
  <c r="E6" i="4"/>
  <c r="E4" i="4"/>
  <c r="E8" i="4"/>
  <c r="E10" i="4"/>
  <c r="E12" i="4"/>
  <c r="E14" i="4"/>
  <c r="E17" i="4"/>
  <c r="E13" i="4"/>
  <c r="E5" i="4"/>
  <c r="E20" i="4"/>
  <c r="E19" i="4"/>
  <c r="E3" i="4"/>
  <c r="D21" i="2"/>
  <c r="C21" i="2"/>
  <c r="E20" i="2"/>
  <c r="E19" i="2"/>
  <c r="E17" i="2"/>
  <c r="E16" i="2"/>
  <c r="E15" i="2"/>
  <c r="E14" i="2"/>
  <c r="E13" i="2"/>
  <c r="E12" i="2"/>
  <c r="E11" i="2"/>
  <c r="E10" i="2"/>
  <c r="E9" i="2"/>
  <c r="E8" i="2"/>
  <c r="E7" i="2"/>
  <c r="E6" i="2"/>
  <c r="E5" i="2"/>
  <c r="E4" i="2"/>
  <c r="E3" i="2"/>
  <c r="E5" i="1"/>
  <c r="E6" i="1"/>
  <c r="E7" i="1"/>
  <c r="E8" i="1"/>
  <c r="E9" i="1"/>
  <c r="E10" i="1"/>
  <c r="E11" i="1"/>
  <c r="E12" i="1"/>
  <c r="E13" i="1"/>
  <c r="E14" i="1"/>
  <c r="E15" i="1"/>
  <c r="E16" i="1"/>
  <c r="E17" i="1"/>
  <c r="E19" i="1"/>
  <c r="E20" i="1"/>
  <c r="C21" i="1"/>
  <c r="D21" i="1"/>
  <c r="E24" i="4" s="1"/>
  <c r="E22" i="4" l="1"/>
  <c r="E27" i="4"/>
  <c r="D21" i="4"/>
  <c r="E30" i="4"/>
  <c r="C21" i="4"/>
  <c r="E21" i="2"/>
  <c r="E21" i="1"/>
  <c r="E33" i="4" l="1"/>
  <c r="E21" i="4"/>
</calcChain>
</file>

<file path=xl/sharedStrings.xml><?xml version="1.0" encoding="utf-8"?>
<sst xmlns="http://schemas.openxmlformats.org/spreadsheetml/2006/main" count="210" uniqueCount="154">
  <si>
    <t>Total</t>
  </si>
  <si>
    <t>CV Share</t>
  </si>
  <si>
    <t>Program Share</t>
  </si>
  <si>
    <t>Section II. Administration</t>
  </si>
  <si>
    <t>I. Other</t>
  </si>
  <si>
    <t>H. Evaluation</t>
  </si>
  <si>
    <t>G.2 Member Training</t>
  </si>
  <si>
    <t>G.1 Staff Training</t>
  </si>
  <si>
    <t>F. Contractual &amp; Consultant Services</t>
  </si>
  <si>
    <t>E. Supplies</t>
  </si>
  <si>
    <t>D. Equipment</t>
  </si>
  <si>
    <t>C.2 Member Travel</t>
  </si>
  <si>
    <t>C.1 Staff Travel</t>
  </si>
  <si>
    <t>B. Personnel Fringe Benefits</t>
  </si>
  <si>
    <t>A. Personnel Expenses</t>
  </si>
  <si>
    <t>COMMENTS</t>
  </si>
  <si>
    <t>DIFFERENCE BETWEEN THE TWO BUDGETS</t>
  </si>
  <si>
    <t>REVISED CORPORATION BUDGET</t>
  </si>
  <si>
    <t>ORIGINAL CORPORATION BUDGET</t>
  </si>
  <si>
    <t>BUDGET ITEM</t>
  </si>
  <si>
    <t>FUNDING CATEGORIES</t>
  </si>
  <si>
    <t>MAKE SURE TO FILL OUT ENTIRE BUDGET ORIGINAL/REVISED REGARDLESS IF THE LINE ITEM IS CHANGING</t>
  </si>
  <si>
    <t xml:space="preserve">GRANT NUMBER: </t>
  </si>
  <si>
    <t>ORIGINAL GRANTEE BUDGET</t>
  </si>
  <si>
    <t>REVISED GRANTEE BUDGET</t>
  </si>
  <si>
    <t xml:space="preserve"> </t>
  </si>
  <si>
    <t>From:</t>
  </si>
  <si>
    <t>To:</t>
  </si>
  <si>
    <t>Program Name:</t>
  </si>
  <si>
    <t>Date:</t>
  </si>
  <si>
    <t>Contact Person:</t>
  </si>
  <si>
    <t>Phone:</t>
  </si>
  <si>
    <t>Fiscal Unit Approval:</t>
  </si>
  <si>
    <t xml:space="preserve">ORIGINAL </t>
  </si>
  <si>
    <t xml:space="preserve">CNCS + Match </t>
  </si>
  <si>
    <t xml:space="preserve">Proposed </t>
  </si>
  <si>
    <t>Orig Vs. Prop</t>
  </si>
  <si>
    <t xml:space="preserve">Program Share Max Allowable </t>
  </si>
  <si>
    <t xml:space="preserve">Program Share Claimed </t>
  </si>
  <si>
    <t xml:space="preserve">CV Share Max Allowable </t>
  </si>
  <si>
    <t xml:space="preserve">CV Share Claimed </t>
  </si>
  <si>
    <t xml:space="preserve">Administration Cost Grantee </t>
  </si>
  <si>
    <t xml:space="preserve">Original Match </t>
  </si>
  <si>
    <t xml:space="preserve">Proposed Match </t>
  </si>
  <si>
    <t>Total Change</t>
  </si>
  <si>
    <t xml:space="preserve">Cumulative Change </t>
  </si>
  <si>
    <t xml:space="preserve">Difference </t>
  </si>
  <si>
    <t xml:space="preserve">Administration Cost CNCS </t>
  </si>
  <si>
    <t>J. Living Allowance</t>
  </si>
  <si>
    <t xml:space="preserve">K. FICA </t>
  </si>
  <si>
    <t>L. Workers Compensation</t>
  </si>
  <si>
    <t>M. Health Care</t>
  </si>
  <si>
    <t xml:space="preserve">CV Use Only </t>
  </si>
  <si>
    <t xml:space="preserve">Legal Applicant </t>
  </si>
  <si>
    <t>Date</t>
  </si>
  <si>
    <t>AND</t>
  </si>
  <si>
    <t xml:space="preserve">2.     Summarize the problem and how this budget amendment will address it </t>
  </si>
  <si>
    <t xml:space="preserve">3.     Discuss the goals of the budget amendment and how each change supports the program objectives </t>
  </si>
  <si>
    <t xml:space="preserve">*Use additional sheets if necessary </t>
  </si>
  <si>
    <t>Section II. Member Costs</t>
  </si>
  <si>
    <t xml:space="preserve">Section I. Program Operating  </t>
  </si>
  <si>
    <t xml:space="preserve">Section I. Program Operating </t>
  </si>
  <si>
    <t xml:space="preserve">Budget Amendment Checklist </t>
  </si>
  <si>
    <t xml:space="preserve">5     Explain the adverse consequences if the budget amendment is denied </t>
  </si>
  <si>
    <t>4     Described the controls that will be implemented to ensure that budgetary issues are fixed and not reoccurring</t>
  </si>
  <si>
    <t xml:space="preserve">6.     Provide at least two alternative solutions if the budget amendment is denied </t>
  </si>
  <si>
    <t xml:space="preserve">Coversheet and Checklist </t>
  </si>
  <si>
    <t>1.     Explain how the program has changed in a way that a budget amendment is needed</t>
  </si>
  <si>
    <t>MSY</t>
  </si>
  <si>
    <t xml:space="preserve"> CATEGORIES</t>
  </si>
  <si>
    <t xml:space="preserve">Proposed Cost Per MSY </t>
  </si>
  <si>
    <t xml:space="preserve">F. Contractual &amp; Consultant </t>
  </si>
  <si>
    <t>If you have any questions please call the Finance and Administration department.</t>
  </si>
  <si>
    <t xml:space="preserve">From </t>
  </si>
  <si>
    <t>Program Name</t>
  </si>
  <si>
    <t>Read and answer all of the questions. The following is a detailed explanation of each the questions:</t>
  </si>
  <si>
    <t xml:space="preserve">Provide context for the proposal. How has the program changed over time in a way that caused the problem addressed in the proposal.  This section should not include any arguments; only background relevant to the request should be included. </t>
  </si>
  <si>
    <t xml:space="preserve">Summarize the problem or context of the issue and how this proposal will address it.  Provide a high level overview of the issue and proposed solution. </t>
  </si>
  <si>
    <t>Question 3)</t>
  </si>
  <si>
    <t>Question 6)</t>
  </si>
  <si>
    <t xml:space="preserve">Evaluate other ways to address the problem, besides your proposed solution. List the pros, cons, and cost of each alternative. </t>
  </si>
  <si>
    <t xml:space="preserve">Provide a brief and clear description for the need to make the proposed changes. Comments such as “moving funds from Travel to Contracts” are NOT acceptable. The comments should explain the need of for the change rather than the direction. </t>
  </si>
  <si>
    <t xml:space="preserve">Page 5 – Summary </t>
  </si>
  <si>
    <t>1)</t>
  </si>
  <si>
    <t>2)</t>
  </si>
  <si>
    <t>3)</t>
  </si>
  <si>
    <t>4)</t>
  </si>
  <si>
    <t>5)</t>
  </si>
  <si>
    <t>Phone Number</t>
  </si>
  <si>
    <t>6)</t>
  </si>
  <si>
    <t xml:space="preserve">Salary or benefits increases cannot be included on the CNCS share of the grant but may be included in the grantee match. Any requests to increase salaries or benefits would also require an equal increase in the overall grantee match. </t>
  </si>
  <si>
    <t>Certification Statement/Signatures</t>
  </si>
  <si>
    <t>Read the certification statement and indicate approval by obtaining specified signatures.</t>
  </si>
  <si>
    <t>Questions 1 - 6</t>
  </si>
  <si>
    <t>Question 1)</t>
  </si>
  <si>
    <t>Question 2)</t>
  </si>
  <si>
    <t>Question 4)</t>
  </si>
  <si>
    <t>Question 5)</t>
  </si>
  <si>
    <t>Page 1 - Coversheet &amp; Checklist</t>
  </si>
  <si>
    <t xml:space="preserve">Original Budget </t>
  </si>
  <si>
    <t xml:space="preserve">Revised Budget </t>
  </si>
  <si>
    <t xml:space="preserve">Comments </t>
  </si>
  <si>
    <t xml:space="preserve">Program Administrator </t>
  </si>
  <si>
    <t>Program Director/AmeriCorps</t>
  </si>
  <si>
    <t xml:space="preserve">        in the grantee share</t>
  </si>
  <si>
    <t>By signing below, I certify that all of the information on this form and its attachments is are true, correct, and complete. I further declare that I have personal knowledge of the proposed budget changes and circumstances related to this request.</t>
  </si>
  <si>
    <t xml:space="preserve">Contact Person  </t>
  </si>
  <si>
    <t xml:space="preserve">Enter the name of the person who will be available to answer any follow up questions. In most cases this person will be the fiscal contact. </t>
  </si>
  <si>
    <t>Provide the phone number of the contact person.</t>
  </si>
  <si>
    <t>Per CV policy, member cost savings may not be moved to other categories.</t>
  </si>
  <si>
    <t>The cumulative change may not exceed ten percent (10%) of  the original approved budget (eGrants). Changes beyond 10% are subject to CNCS approval.</t>
  </si>
  <si>
    <t xml:space="preserve">Programs cannot request a total budget increase to the CNCS amount. Increases to the contracted budget amount must be reflected on the grantee share.  </t>
  </si>
  <si>
    <t xml:space="preserve">Describe what controls will be implemented to ensure that budgetary issues are resolved for this and future grant years. </t>
  </si>
  <si>
    <r>
      <t xml:space="preserve">This page auto feeds from pages two and three and the results are self-calculated. While there is no action required on this page; please pay attention to any sections that are </t>
    </r>
    <r>
      <rPr>
        <b/>
        <i/>
        <sz val="10"/>
        <rFont val="Arial"/>
        <family val="2"/>
      </rPr>
      <t>red</t>
    </r>
    <r>
      <rPr>
        <sz val="10"/>
        <rFont val="Arial"/>
        <family val="2"/>
      </rPr>
      <t xml:space="preserve">. If a section is red, it means that there is a miscalculation or a change (decrease in match or more than 10% cumulative change) that is not allowable. </t>
    </r>
  </si>
  <si>
    <r>
      <t>Enter the proposed budget amount in each category. If there is no</t>
    </r>
    <r>
      <rPr>
        <sz val="10"/>
        <rFont val="Arial"/>
        <family val="2"/>
      </rPr>
      <t xml:space="preserve"> change enter the same amount as</t>
    </r>
    <r>
      <rPr>
        <sz val="10"/>
        <rFont val="Arial"/>
        <family val="2"/>
      </rPr>
      <t xml:space="preserve"> the original amount. </t>
    </r>
  </si>
  <si>
    <t>Enter the AmeriCorps program’s name and mailing address.</t>
  </si>
  <si>
    <t>Name of AmeriCorps program submitting request.</t>
  </si>
  <si>
    <t xml:space="preserve">Program Year </t>
  </si>
  <si>
    <t>N. Other</t>
  </si>
  <si>
    <t>Program Officer Approval:</t>
  </si>
  <si>
    <t xml:space="preserve">Program Year: </t>
  </si>
  <si>
    <t>A. Living Allowance</t>
  </si>
  <si>
    <t xml:space="preserve">B. FICA </t>
  </si>
  <si>
    <t>C. Workers Comp.</t>
  </si>
  <si>
    <t>D. Health Care</t>
  </si>
  <si>
    <t>E. Other</t>
  </si>
  <si>
    <t>AmeriCorps Pre-Contract Budget Change Proposal - Instructions</t>
  </si>
  <si>
    <t xml:space="preserve">A Pre-Contract Budget Change Proposal is a proposal to change the level of funding (increases, decreases, or shifts) on any of the budget categories prior to contracting. This process does not count as one of the two budget amendments allowable in the program year. </t>
  </si>
  <si>
    <t>Please enter the program year (for example 2018-2019).</t>
  </si>
  <si>
    <t>Grant Number</t>
  </si>
  <si>
    <t>Identify the grant number assigned in eGrants.</t>
  </si>
  <si>
    <t>Grant Number:</t>
  </si>
  <si>
    <t xml:space="preserve">The following provides instructions how to complete the Budget Change Proposal including the Coversheet &amp; Checklist, Change Justification, CNCS Share Change, Grantee Share Change, and Summary. </t>
  </si>
  <si>
    <t xml:space="preserve">Budget Change Checklist </t>
  </si>
  <si>
    <t xml:space="preserve">Per CV policy, the program may not decrease the contracted/awarded cost per member service year (MSY). Make sure to enter the MSY on the top corner of “CNCS Share Change Form.” </t>
  </si>
  <si>
    <t>Page 2 – Justification for Budget Change</t>
  </si>
  <si>
    <r>
      <t>Describe how the budget change supports the program objectives. Likewise</t>
    </r>
    <r>
      <rPr>
        <sz val="10"/>
        <color rgb="FFFF0000"/>
        <rFont val="Arial"/>
        <family val="2"/>
      </rPr>
      <t>,</t>
    </r>
    <r>
      <rPr>
        <sz val="10"/>
        <rFont val="Arial"/>
        <family val="2"/>
      </rPr>
      <t xml:space="preserve"> you may include how the savings will or will not impact the program.  </t>
    </r>
  </si>
  <si>
    <t xml:space="preserve">If the budget change is denied, how is this going to prevent the program from meeting the programmatic objective? List the impact and provide quantifiable data. </t>
  </si>
  <si>
    <t xml:space="preserve">Page 3 and 4 – CNCS &amp; Grantee Share Change </t>
  </si>
  <si>
    <t xml:space="preserve">Enter the approved budget as it appears in eGrants.
</t>
  </si>
  <si>
    <t xml:space="preserve">Read all the statements carefully  and check the box if the proposed budget change agrees with the statements. Take into consideration that if the budget change is in disagreement with any of the statements it will likely be denied.  The following is a detailed explanation of each of the statements:
</t>
  </si>
  <si>
    <t xml:space="preserve">The program may not decrease the contracted grantee match percentage. If program is proposing to decrease the contracted match percentage, budget change will be denied. </t>
  </si>
  <si>
    <t>REQUEST FOR PRE-CONTRACT AMERICORPS BUDGET CHANGE</t>
  </si>
  <si>
    <t>Justification for Budget Change</t>
  </si>
  <si>
    <t>Are you proposing a budget change to align the awarded budget in eGrants with a previously approved budget amendment from the previous program year?</t>
  </si>
  <si>
    <t>If yes, please attach a signed copy of the previously approved amendment in place of completing the rest of this checklist and forms.</t>
  </si>
  <si>
    <t>If no, please complete this checklist and associated forms.</t>
  </si>
  <si>
    <t>1.     Decrease the contracted grantee share percentage?</t>
  </si>
  <si>
    <t>2.     Increase the contracted cost per member service year?</t>
  </si>
  <si>
    <t>3.     Move member savings from category 2 to categories 1 or 3?</t>
  </si>
  <si>
    <t>4.    Increase salaries or benefits without a corresponding increase in match?</t>
  </si>
  <si>
    <t>5.     Have a cumulative change that exceeds ten percent (10%) of original approved budget (eGrants)?</t>
  </si>
  <si>
    <t>6.     If this budget change increases the total contracted amount, the increase is reflected</t>
  </si>
  <si>
    <t>If you are requesting changes that have already been approved in a previous budget admendment for the prior program year, you may include that approved amendment instead of completing the Change Justification, CNCS Share Change, Grantee Share Change, and Summary forms.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</si>
</sst>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4" formatCode="_(&quot;$&quot;* #,##0.00_);_(&quot;$&quot;* \(#,##0.00\);_(&quot;$&quot;* &quot;-&quot;??_);_(@_)"/>
  </numFmts>
  <fonts count="28">
    <font>
      <sz val="10"/>
      <name val="Arial"/>
    </font>
    <font>
      <sz val="10"/>
      <name val="Geneva"/>
    </font>
    <font>
      <sz val="12"/>
      <name val="Palatino"/>
      <family val="1"/>
    </font>
    <font>
      <b/>
      <sz val="12"/>
      <name val="Palatino"/>
      <family val="1"/>
    </font>
    <font>
      <sz val="10"/>
      <name val="Palatino"/>
      <family val="1"/>
    </font>
    <font>
      <b/>
      <u/>
      <sz val="11"/>
      <name val="Arial"/>
      <family val="2"/>
    </font>
    <font>
      <b/>
      <u/>
      <sz val="11"/>
      <name val="Palatino"/>
      <family val="1"/>
    </font>
    <font>
      <b/>
      <sz val="14"/>
      <name val="Palatino"/>
      <family val="1"/>
    </font>
    <font>
      <b/>
      <sz val="16"/>
      <name val="Palatino"/>
      <family val="1"/>
    </font>
    <font>
      <b/>
      <sz val="10"/>
      <name val="Palatino"/>
      <family val="1"/>
    </font>
    <font>
      <sz val="10"/>
      <name val="Arial"/>
      <family val="2"/>
    </font>
    <font>
      <b/>
      <sz val="10"/>
      <name val="Arial"/>
      <family val="2"/>
    </font>
    <font>
      <sz val="10"/>
      <name val="Arial"/>
      <family val="2"/>
    </font>
    <font>
      <b/>
      <sz val="12"/>
      <name val="Palatino"/>
    </font>
    <font>
      <sz val="10"/>
      <color theme="1"/>
      <name val="Arial"/>
      <family val="2"/>
    </font>
    <font>
      <b/>
      <sz val="12"/>
      <color rgb="FF008000"/>
      <name val="Palatino"/>
    </font>
    <font>
      <b/>
      <sz val="10"/>
      <color rgb="FF006600"/>
      <name val="Arial"/>
      <family val="2"/>
    </font>
    <font>
      <sz val="11"/>
      <name val="Calibri"/>
      <family val="2"/>
    </font>
    <font>
      <sz val="10"/>
      <name val="Calibri"/>
      <family val="2"/>
      <scheme val="minor"/>
    </font>
    <font>
      <b/>
      <sz val="10"/>
      <name val="Palatino"/>
    </font>
    <font>
      <i/>
      <sz val="10"/>
      <name val="Arial"/>
      <family val="2"/>
    </font>
    <font>
      <sz val="11"/>
      <name val="Calibri"/>
      <family val="2"/>
      <scheme val="minor"/>
    </font>
    <font>
      <sz val="16"/>
      <name val="Palatino"/>
      <family val="1"/>
    </font>
    <font>
      <b/>
      <sz val="18"/>
      <name val="Palatino"/>
      <family val="1"/>
    </font>
    <font>
      <b/>
      <i/>
      <sz val="10"/>
      <name val="Arial"/>
      <family val="2"/>
    </font>
    <font>
      <b/>
      <sz val="11"/>
      <name val="Arial"/>
      <family val="2"/>
    </font>
    <font>
      <sz val="10"/>
      <color rgb="FF000000"/>
      <name val="Arial"/>
      <family val="2"/>
    </font>
    <font>
      <sz val="10"/>
      <color rgb="FFFF0000"/>
      <name val="Arial"/>
      <family val="2"/>
    </font>
  </fonts>
  <fills count="6">
    <fill>
      <patternFill patternType="none"/>
    </fill>
    <fill>
      <patternFill patternType="gray125"/>
    </fill>
    <fill>
      <patternFill patternType="gray0625"/>
    </fill>
    <fill>
      <patternFill patternType="mediumGray"/>
    </fill>
    <fill>
      <patternFill patternType="solid">
        <fgColor indexed="42"/>
        <bgColor indexed="64"/>
      </patternFill>
    </fill>
    <fill>
      <patternFill patternType="solid">
        <fgColor rgb="FFFFFFCC"/>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s>
  <cellStyleXfs count="7">
    <xf numFmtId="0" fontId="0" fillId="0" borderId="0"/>
    <xf numFmtId="0" fontId="1" fillId="0" borderId="0"/>
    <xf numFmtId="0" fontId="4" fillId="0" borderId="0"/>
    <xf numFmtId="0" fontId="1" fillId="0" borderId="0"/>
    <xf numFmtId="44" fontId="10" fillId="0" borderId="0" applyFont="0" applyFill="0" applyBorder="0" applyAlignment="0" applyProtection="0"/>
    <xf numFmtId="9" fontId="12" fillId="0" borderId="0" applyFont="0" applyFill="0" applyBorder="0" applyAlignment="0" applyProtection="0"/>
    <xf numFmtId="0" fontId="14" fillId="0" borderId="0"/>
  </cellStyleXfs>
  <cellXfs count="185">
    <xf numFmtId="0" fontId="0" fillId="0" borderId="0" xfId="0"/>
    <xf numFmtId="0" fontId="2" fillId="0" borderId="0" xfId="1" applyFont="1"/>
    <xf numFmtId="8" fontId="2" fillId="0" borderId="0" xfId="1" applyNumberFormat="1" applyFont="1"/>
    <xf numFmtId="0" fontId="2" fillId="0" borderId="0" xfId="1" applyFont="1" applyAlignment="1">
      <alignment horizontal="left" vertical="center"/>
    </xf>
    <xf numFmtId="8" fontId="2" fillId="0" borderId="1" xfId="1" applyNumberFormat="1" applyFont="1" applyBorder="1" applyAlignment="1" applyProtection="1">
      <alignment horizontal="right" vertical="center"/>
      <protection locked="0"/>
    </xf>
    <xf numFmtId="8" fontId="2" fillId="0" borderId="1" xfId="1" applyNumberFormat="1" applyFont="1" applyBorder="1" applyAlignment="1">
      <alignment horizontal="right" vertical="center"/>
    </xf>
    <xf numFmtId="0" fontId="3" fillId="2" borderId="1" xfId="1" applyFont="1" applyFill="1" applyBorder="1" applyAlignment="1">
      <alignment horizontal="left" vertical="center"/>
    </xf>
    <xf numFmtId="8" fontId="2" fillId="4" borderId="1" xfId="1" applyNumberFormat="1" applyFont="1" applyFill="1" applyBorder="1" applyAlignment="1" applyProtection="1">
      <alignment horizontal="right" vertical="center"/>
      <protection locked="0"/>
    </xf>
    <xf numFmtId="8" fontId="2" fillId="4" borderId="1" xfId="2" applyNumberFormat="1" applyFont="1" applyFill="1" applyBorder="1" applyAlignment="1" applyProtection="1">
      <alignment horizontal="right" vertical="center"/>
      <protection locked="0"/>
    </xf>
    <xf numFmtId="0" fontId="3" fillId="2" borderId="3" xfId="1" applyFont="1" applyFill="1" applyBorder="1" applyAlignment="1">
      <alignment horizontal="left" vertical="center" wrapText="1"/>
    </xf>
    <xf numFmtId="0" fontId="3" fillId="2" borderId="1" xfId="3" applyFont="1" applyFill="1" applyBorder="1" applyAlignment="1">
      <alignment horizontal="left" vertical="center"/>
    </xf>
    <xf numFmtId="0" fontId="3" fillId="2" borderId="5" xfId="1" applyFont="1" applyFill="1" applyBorder="1" applyAlignment="1">
      <alignment horizontal="left" vertical="center" wrapText="1"/>
    </xf>
    <xf numFmtId="0" fontId="3" fillId="2" borderId="1" xfId="3" applyFont="1" applyFill="1" applyBorder="1" applyAlignment="1">
      <alignment horizontal="justify" vertical="center"/>
    </xf>
    <xf numFmtId="0" fontId="3" fillId="2" borderId="1" xfId="3" applyFont="1" applyFill="1" applyBorder="1" applyAlignment="1">
      <alignment horizontal="left" vertical="justify"/>
    </xf>
    <xf numFmtId="0" fontId="2" fillId="0" borderId="0" xfId="1" applyFont="1" applyFill="1" applyAlignment="1">
      <alignment horizontal="center" vertical="center" wrapText="1"/>
    </xf>
    <xf numFmtId="8" fontId="3" fillId="2" borderId="1" xfId="1" applyNumberFormat="1" applyFont="1" applyFill="1" applyBorder="1" applyAlignment="1">
      <alignment horizontal="center" vertical="center" wrapText="1"/>
    </xf>
    <xf numFmtId="0" fontId="3" fillId="2" borderId="3" xfId="1" applyFont="1" applyFill="1" applyBorder="1" applyAlignment="1">
      <alignment horizontal="center" vertical="center" wrapText="1"/>
    </xf>
    <xf numFmtId="0" fontId="2" fillId="0" borderId="0" xfId="1" applyFont="1" applyAlignment="1">
      <alignment horizontal="center" vertical="center" wrapText="1"/>
    </xf>
    <xf numFmtId="0" fontId="3" fillId="0" borderId="9" xfId="1" applyFont="1" applyBorder="1" applyAlignment="1">
      <alignment horizontal="left" vertical="center"/>
    </xf>
    <xf numFmtId="0" fontId="4" fillId="0" borderId="0" xfId="2"/>
    <xf numFmtId="0" fontId="3" fillId="0" borderId="0" xfId="2" applyFont="1"/>
    <xf numFmtId="0" fontId="3" fillId="0" borderId="0" xfId="2" applyFont="1" applyAlignment="1">
      <alignment horizontal="left"/>
    </xf>
    <xf numFmtId="0" fontId="3" fillId="0" borderId="0" xfId="2" applyFont="1" applyAlignment="1">
      <alignment horizontal="right"/>
    </xf>
    <xf numFmtId="0" fontId="4" fillId="0" borderId="0" xfId="2" applyAlignment="1">
      <alignment horizontal="left"/>
    </xf>
    <xf numFmtId="0" fontId="4" fillId="0" borderId="0" xfId="2" applyBorder="1" applyAlignment="1">
      <alignment horizontal="left"/>
    </xf>
    <xf numFmtId="0" fontId="4" fillId="0" borderId="6" xfId="2" applyBorder="1"/>
    <xf numFmtId="14" fontId="4" fillId="0" borderId="6" xfId="2" applyNumberFormat="1" applyBorder="1" applyAlignment="1" applyProtection="1">
      <alignment horizontal="right"/>
      <protection locked="0"/>
    </xf>
    <xf numFmtId="0" fontId="9" fillId="0" borderId="0" xfId="2" applyFont="1" applyAlignment="1">
      <alignment horizontal="left"/>
    </xf>
    <xf numFmtId="0" fontId="4" fillId="0" borderId="0" xfId="2" applyAlignment="1">
      <alignment horizontal="centerContinuous"/>
    </xf>
    <xf numFmtId="0" fontId="9" fillId="0" borderId="0" xfId="2" applyFont="1" applyAlignment="1">
      <alignment horizontal="centerContinuous"/>
    </xf>
    <xf numFmtId="0" fontId="4" fillId="0" borderId="10" xfId="2" applyBorder="1"/>
    <xf numFmtId="0" fontId="4" fillId="0" borderId="11" xfId="2" applyBorder="1"/>
    <xf numFmtId="0" fontId="4" fillId="0" borderId="12" xfId="2" applyBorder="1"/>
    <xf numFmtId="0" fontId="4" fillId="0" borderId="7" xfId="2" applyFont="1" applyBorder="1"/>
    <xf numFmtId="0" fontId="4" fillId="0" borderId="6" xfId="2" applyBorder="1" applyAlignment="1">
      <alignment horizontal="left"/>
    </xf>
    <xf numFmtId="0" fontId="4" fillId="0" borderId="0" xfId="2" applyFont="1" applyBorder="1" applyAlignment="1">
      <alignment horizontal="right"/>
    </xf>
    <xf numFmtId="0" fontId="4" fillId="0" borderId="13" xfId="2" applyBorder="1"/>
    <xf numFmtId="0" fontId="4" fillId="0" borderId="7" xfId="2" applyBorder="1"/>
    <xf numFmtId="0" fontId="4" fillId="0" borderId="6" xfId="2" applyFont="1" applyBorder="1" applyAlignment="1">
      <alignment horizontal="right"/>
    </xf>
    <xf numFmtId="0" fontId="4" fillId="0" borderId="14" xfId="2" applyBorder="1"/>
    <xf numFmtId="0" fontId="0" fillId="0" borderId="0" xfId="0" applyProtection="1">
      <protection locked="0"/>
    </xf>
    <xf numFmtId="8" fontId="0" fillId="0" borderId="0" xfId="0" applyNumberFormat="1" applyProtection="1">
      <protection locked="0"/>
    </xf>
    <xf numFmtId="0" fontId="3" fillId="0" borderId="9" xfId="1" applyFont="1" applyBorder="1" applyAlignment="1" applyProtection="1">
      <alignment horizontal="left" vertical="center"/>
    </xf>
    <xf numFmtId="0" fontId="2" fillId="5" borderId="8"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3" fillId="2" borderId="1" xfId="3" applyFont="1" applyFill="1" applyBorder="1" applyAlignment="1" applyProtection="1">
      <alignment horizontal="left" vertical="justify"/>
    </xf>
    <xf numFmtId="0" fontId="3" fillId="2" borderId="1" xfId="3" applyFont="1" applyFill="1" applyBorder="1" applyAlignment="1" applyProtection="1">
      <alignment horizontal="left" vertical="center"/>
    </xf>
    <xf numFmtId="0" fontId="3" fillId="2" borderId="1" xfId="3" applyFont="1" applyFill="1" applyBorder="1" applyAlignment="1" applyProtection="1">
      <alignment horizontal="justify" vertical="center"/>
    </xf>
    <xf numFmtId="0" fontId="3" fillId="2" borderId="1" xfId="1" applyFont="1" applyFill="1" applyBorder="1" applyAlignment="1" applyProtection="1">
      <alignment horizontal="left" vertical="center"/>
    </xf>
    <xf numFmtId="0" fontId="3" fillId="3" borderId="2" xfId="1" applyFont="1" applyFill="1" applyBorder="1" applyAlignment="1" applyProtection="1">
      <alignment horizontal="left" vertical="center"/>
    </xf>
    <xf numFmtId="0" fontId="3" fillId="2" borderId="4" xfId="3" applyFont="1" applyFill="1" applyBorder="1" applyAlignment="1" applyProtection="1">
      <alignment horizontal="left" vertical="center"/>
    </xf>
    <xf numFmtId="0" fontId="3" fillId="2" borderId="1" xfId="1" applyFont="1" applyFill="1" applyBorder="1" applyAlignment="1" applyProtection="1">
      <alignment horizontal="center" vertical="center" wrapText="1"/>
    </xf>
    <xf numFmtId="8" fontId="15" fillId="5" borderId="8" xfId="1" applyNumberFormat="1" applyFont="1" applyFill="1" applyBorder="1" applyAlignment="1" applyProtection="1">
      <alignment horizontal="center" vertical="center" wrapText="1"/>
    </xf>
    <xf numFmtId="0" fontId="16" fillId="0" borderId="0" xfId="0" applyFont="1" applyProtection="1">
      <protection locked="0"/>
    </xf>
    <xf numFmtId="10" fontId="15" fillId="5" borderId="1" xfId="5" applyNumberFormat="1" applyFont="1" applyFill="1" applyBorder="1" applyAlignment="1" applyProtection="1">
      <alignment horizontal="center" vertical="center" wrapText="1"/>
    </xf>
    <xf numFmtId="7" fontId="13" fillId="5" borderId="1" xfId="4" applyNumberFormat="1" applyFont="1" applyFill="1" applyBorder="1" applyAlignment="1" applyProtection="1">
      <alignment horizontal="center" vertical="center" wrapText="1"/>
    </xf>
    <xf numFmtId="8" fontId="2" fillId="0" borderId="8" xfId="1" applyNumberFormat="1" applyFont="1" applyFill="1" applyBorder="1" applyAlignment="1" applyProtection="1">
      <alignment horizontal="center" vertical="center" wrapText="1"/>
    </xf>
    <xf numFmtId="7" fontId="2" fillId="5" borderId="8" xfId="4" applyNumberFormat="1" applyFont="1" applyFill="1" applyBorder="1" applyAlignment="1" applyProtection="1">
      <alignment horizontal="center" vertical="center" wrapText="1"/>
    </xf>
    <xf numFmtId="0" fontId="11" fillId="0" borderId="0" xfId="0" applyFont="1"/>
    <xf numFmtId="0" fontId="4" fillId="0" borderId="0" xfId="2" applyBorder="1"/>
    <xf numFmtId="0" fontId="4" fillId="0" borderId="0" xfId="2" applyFont="1" applyBorder="1"/>
    <xf numFmtId="0" fontId="4" fillId="0" borderId="10" xfId="2" applyFont="1" applyBorder="1"/>
    <xf numFmtId="0" fontId="4" fillId="0" borderId="11" xfId="2" applyBorder="1" applyAlignment="1">
      <alignment horizontal="left"/>
    </xf>
    <xf numFmtId="0" fontId="3" fillId="0" borderId="0" xfId="2" applyFont="1" applyAlignment="1">
      <alignment vertical="center"/>
    </xf>
    <xf numFmtId="0" fontId="4" fillId="0" borderId="0" xfId="2" applyFill="1" applyBorder="1" applyAlignment="1" applyProtection="1">
      <protection locked="0"/>
    </xf>
    <xf numFmtId="0" fontId="3" fillId="0" borderId="0" xfId="2" applyFont="1" applyBorder="1" applyAlignment="1">
      <alignment horizontal="left" vertical="center"/>
    </xf>
    <xf numFmtId="8" fontId="18" fillId="4" borderId="1" xfId="1" applyNumberFormat="1" applyFont="1" applyFill="1" applyBorder="1" applyAlignment="1" applyProtection="1">
      <alignment horizontal="left" vertical="top" wrapText="1"/>
      <protection locked="0"/>
    </xf>
    <xf numFmtId="8" fontId="18" fillId="4" borderId="1" xfId="1" applyNumberFormat="1" applyFont="1" applyFill="1" applyBorder="1" applyAlignment="1" applyProtection="1">
      <alignment horizontal="right" vertical="center" wrapText="1"/>
      <protection locked="0"/>
    </xf>
    <xf numFmtId="0" fontId="3" fillId="0" borderId="0" xfId="2" applyFont="1" applyBorder="1"/>
    <xf numFmtId="0" fontId="8" fillId="0" borderId="0" xfId="2" applyFont="1" applyFill="1" applyBorder="1" applyAlignment="1">
      <alignment horizontal="center" wrapText="1"/>
    </xf>
    <xf numFmtId="0" fontId="8" fillId="0" borderId="0" xfId="2" applyFont="1" applyFill="1" applyBorder="1" applyAlignment="1">
      <alignment horizontal="center" wrapText="1"/>
    </xf>
    <xf numFmtId="0" fontId="3" fillId="2" borderId="4" xfId="1" applyFont="1" applyFill="1" applyBorder="1" applyAlignment="1">
      <alignment horizontal="left" vertical="center" wrapText="1"/>
    </xf>
    <xf numFmtId="0" fontId="0" fillId="0" borderId="2" xfId="0" applyBorder="1"/>
    <xf numFmtId="0" fontId="0" fillId="0" borderId="0" xfId="0" applyBorder="1"/>
    <xf numFmtId="0" fontId="0" fillId="0" borderId="13" xfId="0" applyBorder="1"/>
    <xf numFmtId="0" fontId="11" fillId="0" borderId="0" xfId="0" applyFont="1" applyBorder="1"/>
    <xf numFmtId="0" fontId="11" fillId="0" borderId="13" xfId="0" applyFont="1" applyBorder="1"/>
    <xf numFmtId="0" fontId="10" fillId="0" borderId="0" xfId="0" applyFont="1" applyBorder="1"/>
    <xf numFmtId="0" fontId="11" fillId="0" borderId="2" xfId="0" applyFont="1" applyBorder="1"/>
    <xf numFmtId="0" fontId="0" fillId="0" borderId="11" xfId="0" applyBorder="1"/>
    <xf numFmtId="0" fontId="17" fillId="0" borderId="0" xfId="0" applyFont="1" applyBorder="1" applyAlignment="1">
      <alignment vertical="top" wrapText="1"/>
    </xf>
    <xf numFmtId="0" fontId="17" fillId="0" borderId="13" xfId="0" applyFont="1" applyBorder="1" applyAlignment="1">
      <alignment vertical="top" wrapText="1"/>
    </xf>
    <xf numFmtId="0" fontId="0" fillId="0" borderId="0" xfId="0" applyBorder="1" applyAlignment="1">
      <alignment horizontal="left" vertical="center" wrapText="1"/>
    </xf>
    <xf numFmtId="0" fontId="4" fillId="0" borderId="6" xfId="2" applyBorder="1" applyAlignment="1" applyProtection="1">
      <protection locked="0"/>
    </xf>
    <xf numFmtId="0" fontId="2" fillId="0" borderId="8" xfId="1" applyFont="1" applyFill="1" applyBorder="1" applyAlignment="1" applyProtection="1">
      <alignment horizontal="center" vertical="center" wrapText="1"/>
    </xf>
    <xf numFmtId="0" fontId="3" fillId="2" borderId="5" xfId="1" applyFont="1" applyFill="1" applyBorder="1" applyAlignment="1">
      <alignment horizontal="center" vertical="center"/>
    </xf>
    <xf numFmtId="0" fontId="3" fillId="2" borderId="5" xfId="1" applyFont="1" applyFill="1" applyBorder="1" applyAlignment="1">
      <alignment horizontal="left" vertical="center"/>
    </xf>
    <xf numFmtId="0" fontId="3" fillId="2" borderId="3" xfId="1" applyFont="1" applyFill="1" applyBorder="1" applyAlignment="1">
      <alignment horizontal="left" vertical="center"/>
    </xf>
    <xf numFmtId="0" fontId="3" fillId="2" borderId="1" xfId="1" applyFont="1" applyFill="1" applyBorder="1" applyAlignment="1">
      <alignment horizontal="center" vertical="center" wrapText="1"/>
    </xf>
    <xf numFmtId="0" fontId="3" fillId="3" borderId="3" xfId="1" applyFont="1" applyFill="1" applyBorder="1" applyAlignment="1">
      <alignment horizontal="left" vertical="center"/>
    </xf>
    <xf numFmtId="0" fontId="3" fillId="2" borderId="5" xfId="1" applyFont="1" applyFill="1" applyBorder="1" applyAlignment="1">
      <alignment horizontal="left" vertical="top"/>
    </xf>
    <xf numFmtId="0" fontId="20" fillId="0" borderId="7" xfId="0" applyFont="1" applyBorder="1"/>
    <xf numFmtId="0" fontId="20" fillId="0" borderId="6" xfId="0" applyFont="1" applyBorder="1"/>
    <xf numFmtId="0" fontId="20" fillId="0" borderId="14" xfId="0" applyFont="1" applyBorder="1"/>
    <xf numFmtId="0" fontId="20" fillId="0" borderId="0" xfId="0" applyFont="1"/>
    <xf numFmtId="0" fontId="10" fillId="0" borderId="2" xfId="0" applyFont="1" applyBorder="1"/>
    <xf numFmtId="0" fontId="23" fillId="5" borderId="9" xfId="1" applyFont="1" applyFill="1" applyBorder="1" applyAlignment="1">
      <alignment horizontal="center" vertical="center"/>
    </xf>
    <xf numFmtId="10" fontId="13" fillId="0" borderId="0" xfId="5" applyNumberFormat="1" applyFont="1" applyFill="1" applyBorder="1" applyAlignment="1" applyProtection="1">
      <alignment horizontal="center" vertical="center" wrapText="1"/>
    </xf>
    <xf numFmtId="7" fontId="13" fillId="0" borderId="0" xfId="4" applyNumberFormat="1" applyFont="1" applyFill="1" applyBorder="1" applyAlignment="1" applyProtection="1">
      <alignment horizontal="center" vertical="center" wrapText="1"/>
    </xf>
    <xf numFmtId="0" fontId="0" fillId="0" borderId="0" xfId="0" applyBorder="1" applyProtection="1">
      <protection locked="0"/>
    </xf>
    <xf numFmtId="0" fontId="11" fillId="0" borderId="0" xfId="0" applyFont="1" applyFill="1" applyBorder="1" applyAlignment="1" applyProtection="1">
      <alignment vertical="center" wrapText="1"/>
    </xf>
    <xf numFmtId="0" fontId="2" fillId="4" borderId="8" xfId="2" applyNumberFormat="1" applyFont="1" applyFill="1" applyBorder="1" applyAlignment="1" applyProtection="1">
      <alignment horizontal="center" vertical="center"/>
      <protection locked="0"/>
    </xf>
    <xf numFmtId="8" fontId="2" fillId="5" borderId="8" xfId="4" applyNumberFormat="1" applyFont="1" applyFill="1" applyBorder="1" applyAlignment="1" applyProtection="1">
      <alignment horizontal="center" vertical="center" wrapText="1"/>
    </xf>
    <xf numFmtId="0" fontId="0" fillId="0" borderId="10" xfId="0" applyBorder="1"/>
    <xf numFmtId="0" fontId="0" fillId="0" borderId="12" xfId="0" applyBorder="1"/>
    <xf numFmtId="0" fontId="11" fillId="0" borderId="0" xfId="0" applyFont="1" applyAlignment="1">
      <alignment horizontal="left"/>
    </xf>
    <xf numFmtId="0" fontId="10" fillId="0" borderId="0" xfId="0" applyFont="1" applyAlignment="1">
      <alignment vertical="top" wrapText="1"/>
    </xf>
    <xf numFmtId="0" fontId="0" fillId="0" borderId="0" xfId="0" applyAlignment="1">
      <alignment horizontal="left" vertical="top" wrapText="1"/>
    </xf>
    <xf numFmtId="0" fontId="0" fillId="0" borderId="0" xfId="0" applyAlignment="1"/>
    <xf numFmtId="0" fontId="11" fillId="0" borderId="0" xfId="0" applyFont="1" applyAlignment="1">
      <alignment vertical="top" wrapText="1"/>
    </xf>
    <xf numFmtId="0" fontId="11" fillId="0" borderId="0" xfId="0" applyFont="1" applyAlignment="1">
      <alignment horizontal="left" vertical="top"/>
    </xf>
    <xf numFmtId="0" fontId="0" fillId="0" borderId="0" xfId="0" applyAlignment="1">
      <alignment horizontal="left" vertical="top"/>
    </xf>
    <xf numFmtId="0" fontId="10" fillId="0" borderId="0" xfId="0" applyFont="1" applyAlignment="1">
      <alignment horizontal="left" vertical="top"/>
    </xf>
    <xf numFmtId="0" fontId="4" fillId="0" borderId="0" xfId="2" applyFill="1" applyBorder="1" applyAlignment="1" applyProtection="1">
      <alignment horizontal="left"/>
      <protection locked="0"/>
    </xf>
    <xf numFmtId="0" fontId="4" fillId="4" borderId="6" xfId="2" applyFill="1" applyBorder="1" applyAlignment="1" applyProtection="1">
      <protection locked="0"/>
    </xf>
    <xf numFmtId="0" fontId="4" fillId="0" borderId="0" xfId="2" applyFill="1" applyAlignment="1">
      <alignment horizontal="left"/>
    </xf>
    <xf numFmtId="0" fontId="0" fillId="0" borderId="0" xfId="0" applyAlignment="1">
      <alignment horizontal="left" vertical="top" wrapText="1"/>
    </xf>
    <xf numFmtId="0" fontId="11" fillId="0" borderId="0" xfId="0" applyFont="1" applyAlignment="1">
      <alignment horizontal="left"/>
    </xf>
    <xf numFmtId="0" fontId="19" fillId="0" borderId="0" xfId="2" applyFont="1" applyBorder="1" applyAlignment="1" applyProtection="1">
      <alignment horizontal="center"/>
    </xf>
    <xf numFmtId="0" fontId="3" fillId="2" borderId="0" xfId="1" applyFont="1" applyFill="1" applyBorder="1" applyAlignment="1">
      <alignment horizontal="left" vertical="center"/>
    </xf>
    <xf numFmtId="8" fontId="2" fillId="4" borderId="8" xfId="2" applyNumberFormat="1" applyFont="1" applyFill="1" applyBorder="1" applyAlignment="1" applyProtection="1">
      <alignment horizontal="right" vertical="center"/>
      <protection locked="0"/>
    </xf>
    <xf numFmtId="0" fontId="3" fillId="2" borderId="2" xfId="1" applyFont="1" applyFill="1" applyBorder="1" applyAlignment="1">
      <alignment horizontal="left" vertical="center"/>
    </xf>
    <xf numFmtId="0" fontId="3" fillId="2" borderId="7" xfId="1" applyFont="1" applyFill="1" applyBorder="1" applyAlignment="1">
      <alignment horizontal="left" vertical="center"/>
    </xf>
    <xf numFmtId="0" fontId="3" fillId="2" borderId="2" xfId="1" applyFont="1" applyFill="1" applyBorder="1" applyAlignment="1" applyProtection="1">
      <alignment horizontal="center" vertical="center" wrapText="1"/>
    </xf>
    <xf numFmtId="0" fontId="3" fillId="2" borderId="14" xfId="1" applyFont="1" applyFill="1" applyBorder="1" applyAlignment="1">
      <alignment horizontal="left" vertical="center"/>
    </xf>
    <xf numFmtId="0" fontId="25" fillId="0" borderId="2" xfId="0" applyFont="1" applyBorder="1" applyAlignment="1">
      <alignment horizontal="left" wrapText="1"/>
    </xf>
    <xf numFmtId="0" fontId="25" fillId="0" borderId="0" xfId="0" applyFont="1" applyBorder="1" applyAlignment="1">
      <alignment horizontal="left" wrapText="1"/>
    </xf>
    <xf numFmtId="0" fontId="25" fillId="0" borderId="13" xfId="0" applyFont="1" applyBorder="1" applyAlignment="1">
      <alignment horizontal="left" wrapText="1"/>
    </xf>
    <xf numFmtId="0" fontId="10" fillId="0" borderId="2" xfId="0" applyFont="1" applyBorder="1" applyAlignment="1">
      <alignment wrapText="1"/>
    </xf>
    <xf numFmtId="0" fontId="0" fillId="0" borderId="0" xfId="0" applyBorder="1" applyAlignment="1">
      <alignment vertical="top"/>
    </xf>
    <xf numFmtId="0" fontId="10" fillId="0" borderId="0" xfId="0" applyFont="1" applyBorder="1" applyAlignment="1">
      <alignment vertical="center" wrapText="1"/>
    </xf>
    <xf numFmtId="0" fontId="10" fillId="0" borderId="13" xfId="0" applyFont="1" applyBorder="1" applyAlignment="1">
      <alignment vertical="center" wrapText="1"/>
    </xf>
    <xf numFmtId="0" fontId="11" fillId="0" borderId="0" xfId="0" applyFont="1" applyAlignment="1">
      <alignment horizontal="center" vertical="top"/>
    </xf>
    <xf numFmtId="0" fontId="10"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left"/>
    </xf>
    <xf numFmtId="0" fontId="11" fillId="0" borderId="0" xfId="0" applyFont="1" applyAlignment="1">
      <alignment horizontal="left" vertical="top"/>
    </xf>
    <xf numFmtId="0" fontId="11" fillId="0" borderId="0" xfId="0" applyFont="1" applyAlignment="1">
      <alignment horizontal="left" vertical="top" wrapText="1"/>
    </xf>
    <xf numFmtId="0" fontId="0" fillId="0" borderId="0" xfId="0" applyAlignment="1">
      <alignment horizontal="left" vertical="top"/>
    </xf>
    <xf numFmtId="0" fontId="21" fillId="0" borderId="0" xfId="0" applyFont="1" applyBorder="1" applyAlignment="1">
      <alignment horizontal="left" vertical="center" wrapText="1"/>
    </xf>
    <xf numFmtId="0" fontId="22" fillId="0" borderId="0" xfId="2" applyFont="1" applyAlignment="1">
      <alignment horizontal="center" vertical="center"/>
    </xf>
    <xf numFmtId="0" fontId="3" fillId="0" borderId="9" xfId="2" applyFont="1" applyBorder="1" applyAlignment="1">
      <alignment horizontal="center"/>
    </xf>
    <xf numFmtId="0" fontId="3" fillId="0" borderId="15" xfId="2" applyFont="1" applyBorder="1" applyAlignment="1">
      <alignment horizontal="center"/>
    </xf>
    <xf numFmtId="0" fontId="3" fillId="0" borderId="8" xfId="2" applyFont="1" applyBorder="1" applyAlignment="1">
      <alignment horizontal="center"/>
    </xf>
    <xf numFmtId="0" fontId="7" fillId="0" borderId="0" xfId="2" applyFont="1" applyAlignment="1">
      <alignment horizontal="center"/>
    </xf>
    <xf numFmtId="0" fontId="4" fillId="4" borderId="6" xfId="2" applyFill="1" applyBorder="1" applyAlignment="1" applyProtection="1">
      <alignment horizontal="left"/>
      <protection locked="0"/>
    </xf>
    <xf numFmtId="0" fontId="4" fillId="4" borderId="0" xfId="2" applyFill="1" applyBorder="1" applyAlignment="1" applyProtection="1">
      <alignment horizontal="left" vertical="top" wrapText="1"/>
      <protection locked="0"/>
    </xf>
    <xf numFmtId="0" fontId="3" fillId="0" borderId="0" xfId="2" applyFont="1" applyAlignment="1">
      <alignment horizontal="left"/>
    </xf>
    <xf numFmtId="0" fontId="4" fillId="4" borderId="6" xfId="2" applyFill="1" applyBorder="1" applyAlignment="1" applyProtection="1">
      <alignment horizontal="center"/>
      <protection locked="0"/>
    </xf>
    <xf numFmtId="0" fontId="25" fillId="0" borderId="2" xfId="0" applyFont="1" applyBorder="1" applyAlignment="1">
      <alignment horizontal="left" wrapText="1"/>
    </xf>
    <xf numFmtId="0" fontId="25" fillId="0" borderId="0" xfId="0" applyFont="1" applyBorder="1" applyAlignment="1">
      <alignment horizontal="left" wrapText="1"/>
    </xf>
    <xf numFmtId="0" fontId="25" fillId="0" borderId="13" xfId="0" applyFont="1" applyBorder="1" applyAlignment="1">
      <alignment horizontal="left" wrapText="1"/>
    </xf>
    <xf numFmtId="0" fontId="10" fillId="0" borderId="0" xfId="0" applyFont="1" applyBorder="1" applyAlignment="1">
      <alignment horizontal="left" vertical="center" wrapText="1"/>
    </xf>
    <xf numFmtId="0" fontId="18" fillId="4" borderId="10" xfId="2" applyFont="1" applyFill="1" applyBorder="1" applyAlignment="1" applyProtection="1">
      <alignment horizontal="left" vertical="top" wrapText="1"/>
      <protection locked="0"/>
    </xf>
    <xf numFmtId="0" fontId="18" fillId="4" borderId="11" xfId="2" applyFont="1" applyFill="1" applyBorder="1" applyAlignment="1" applyProtection="1">
      <alignment horizontal="left" vertical="top" wrapText="1"/>
      <protection locked="0"/>
    </xf>
    <xf numFmtId="0" fontId="18" fillId="4" borderId="12" xfId="2" applyFont="1" applyFill="1" applyBorder="1" applyAlignment="1" applyProtection="1">
      <alignment horizontal="left" vertical="top" wrapText="1"/>
      <protection locked="0"/>
    </xf>
    <xf numFmtId="0" fontId="18" fillId="4" borderId="2" xfId="2" applyFont="1" applyFill="1" applyBorder="1" applyAlignment="1" applyProtection="1">
      <alignment horizontal="left" vertical="top" wrapText="1"/>
      <protection locked="0"/>
    </xf>
    <xf numFmtId="0" fontId="18" fillId="4" borderId="0" xfId="2" applyFont="1" applyFill="1" applyBorder="1" applyAlignment="1" applyProtection="1">
      <alignment horizontal="left" vertical="top" wrapText="1"/>
      <protection locked="0"/>
    </xf>
    <xf numFmtId="0" fontId="18" fillId="4" borderId="13" xfId="2" applyFont="1" applyFill="1" applyBorder="1" applyAlignment="1" applyProtection="1">
      <alignment horizontal="left" vertical="top" wrapText="1"/>
      <protection locked="0"/>
    </xf>
    <xf numFmtId="0" fontId="18" fillId="4" borderId="7" xfId="2" applyFont="1" applyFill="1" applyBorder="1" applyAlignment="1" applyProtection="1">
      <alignment horizontal="left" vertical="top" wrapText="1"/>
      <protection locked="0"/>
    </xf>
    <xf numFmtId="0" fontId="18" fillId="4" borderId="6" xfId="2" applyFont="1" applyFill="1" applyBorder="1" applyAlignment="1" applyProtection="1">
      <alignment horizontal="left" vertical="top" wrapText="1"/>
      <protection locked="0"/>
    </xf>
    <xf numFmtId="0" fontId="18" fillId="4" borderId="14" xfId="2" applyFont="1" applyFill="1" applyBorder="1" applyAlignment="1" applyProtection="1">
      <alignment horizontal="left" vertical="top" wrapText="1"/>
      <protection locked="0"/>
    </xf>
    <xf numFmtId="0" fontId="8" fillId="0" borderId="0" xfId="2" applyFont="1" applyFill="1" applyBorder="1" applyAlignment="1">
      <alignment horizontal="center" wrapText="1"/>
    </xf>
    <xf numFmtId="0" fontId="4" fillId="0" borderId="6" xfId="2" applyFill="1" applyBorder="1" applyAlignment="1" applyProtection="1">
      <alignment horizontal="left"/>
    </xf>
    <xf numFmtId="0" fontId="3" fillId="2" borderId="4" xfId="1" applyFont="1" applyFill="1" applyBorder="1" applyAlignment="1">
      <alignment horizontal="left" vertical="center" wrapText="1"/>
    </xf>
    <xf numFmtId="0" fontId="0" fillId="0" borderId="5" xfId="0" applyBorder="1" applyAlignment="1">
      <alignment vertical="center" wrapText="1"/>
    </xf>
    <xf numFmtId="0" fontId="3" fillId="2" borderId="10" xfId="1" applyFont="1" applyFill="1" applyBorder="1" applyAlignment="1">
      <alignment horizontal="left" vertical="center" wrapText="1"/>
    </xf>
    <xf numFmtId="0" fontId="3" fillId="2" borderId="2" xfId="1" applyFont="1" applyFill="1" applyBorder="1" applyAlignment="1">
      <alignment horizontal="left" vertical="center" wrapText="1"/>
    </xf>
    <xf numFmtId="0" fontId="10" fillId="0" borderId="9" xfId="0" applyFont="1" applyBorder="1" applyAlignment="1">
      <alignment horizontal="left" wrapText="1"/>
    </xf>
    <xf numFmtId="0" fontId="10" fillId="0" borderId="8" xfId="0" applyFont="1" applyBorder="1" applyAlignment="1">
      <alignment horizontal="left" wrapText="1"/>
    </xf>
    <xf numFmtId="0" fontId="6" fillId="0" borderId="7" xfId="1" applyFont="1" applyBorder="1" applyAlignment="1"/>
    <xf numFmtId="0" fontId="5" fillId="0" borderId="6" xfId="0" applyFont="1" applyBorder="1" applyAlignment="1"/>
    <xf numFmtId="0" fontId="3" fillId="2" borderId="5" xfId="1" applyFont="1" applyFill="1" applyBorder="1" applyAlignment="1">
      <alignment horizontal="left" vertical="center" wrapText="1"/>
    </xf>
    <xf numFmtId="0" fontId="3" fillId="2" borderId="4"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2" xfId="1" applyFont="1" applyFill="1" applyBorder="1" applyAlignment="1" applyProtection="1">
      <alignment horizontal="center" vertical="center" wrapText="1"/>
    </xf>
    <xf numFmtId="0" fontId="11" fillId="5" borderId="4" xfId="0" applyFont="1" applyFill="1" applyBorder="1" applyAlignment="1" applyProtection="1">
      <alignment horizontal="center" wrapText="1"/>
    </xf>
    <xf numFmtId="0" fontId="11" fillId="5" borderId="3" xfId="0" applyFont="1" applyFill="1" applyBorder="1" applyAlignment="1" applyProtection="1">
      <alignment horizontal="center" wrapText="1"/>
    </xf>
    <xf numFmtId="0" fontId="3" fillId="2" borderId="3" xfId="1"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10" fontId="13" fillId="5" borderId="9" xfId="5" applyNumberFormat="1" applyFont="1" applyFill="1" applyBorder="1" applyAlignment="1" applyProtection="1">
      <alignment horizontal="center" vertical="center" wrapText="1"/>
    </xf>
    <xf numFmtId="10" fontId="13" fillId="5" borderId="8" xfId="5" applyNumberFormat="1" applyFont="1" applyFill="1" applyBorder="1" applyAlignment="1" applyProtection="1">
      <alignment horizontal="center" vertical="center" wrapText="1"/>
    </xf>
    <xf numFmtId="0" fontId="3" fillId="2" borderId="0" xfId="1" applyFont="1" applyFill="1" applyBorder="1" applyAlignment="1" applyProtection="1">
      <alignment horizontal="center" vertical="center" wrapText="1"/>
    </xf>
  </cellXfs>
  <cellStyles count="7">
    <cellStyle name="Currency" xfId="4" builtinId="4"/>
    <cellStyle name="Normal" xfId="0" builtinId="0"/>
    <cellStyle name="Normal 2" xfId="6"/>
    <cellStyle name="Normal_2005-2006 Fiscal Forms" xfId="2"/>
    <cellStyle name="Normal_INVOICE - F14" xfId="1"/>
    <cellStyle name="Normal_INVOICEFORM PAGE 2 (2)" xfId="3"/>
    <cellStyle name="Percent" xfId="5" builtinId="5"/>
  </cellStyles>
  <dxfs count="11">
    <dxf>
      <font>
        <color theme="0"/>
      </font>
    </dxf>
    <dxf>
      <font>
        <color rgb="FFFFFFCC"/>
      </font>
    </dxf>
    <dxf>
      <font>
        <color rgb="FFFFFFCC"/>
      </font>
    </dxf>
    <dxf>
      <font>
        <b/>
        <i val="0"/>
        <color rgb="FFFF0000"/>
      </font>
    </dxf>
    <dxf>
      <font>
        <color theme="0"/>
      </font>
    </dxf>
    <dxf>
      <font>
        <color rgb="FFFFFFCC"/>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008000"/>
      <color rgb="FFFF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171450</xdr:colOff>
      <xdr:row>2</xdr:row>
      <xdr:rowOff>28576</xdr:rowOff>
    </xdr:from>
    <xdr:to>
      <xdr:col>8</xdr:col>
      <xdr:colOff>1143000</xdr:colOff>
      <xdr:row>7</xdr:row>
      <xdr:rowOff>38100</xdr:rowOff>
    </xdr:to>
    <xdr:sp macro="" textlink="">
      <xdr:nvSpPr>
        <xdr:cNvPr id="6" name="Text 2"/>
        <xdr:cNvSpPr txBox="1">
          <a:spLocks noChangeArrowheads="1"/>
        </xdr:cNvSpPr>
      </xdr:nvSpPr>
      <xdr:spPr bwMode="auto">
        <a:xfrm>
          <a:off x="4457700" y="523876"/>
          <a:ext cx="2276475" cy="771524"/>
        </a:xfrm>
        <a:prstGeom prst="rect">
          <a:avLst/>
        </a:prstGeom>
        <a:solidFill>
          <a:srgbClr val="FFFFFF"/>
        </a:solidFill>
        <a:ln w="1">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Palatino"/>
              <a:ea typeface="+mn-ea"/>
              <a:cs typeface="+mn-cs"/>
            </a:rPr>
            <a:t>CaliforniaVolunteers</a:t>
          </a: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0" strike="noStrike">
              <a:solidFill>
                <a:srgbClr val="000000"/>
              </a:solidFill>
              <a:latin typeface="Palatino"/>
              <a:ea typeface="+mn-ea"/>
              <a:cs typeface="+mn-cs"/>
            </a:rPr>
            <a:t>Attention: Fiscal Office</a:t>
          </a:r>
          <a:endParaRPr lang="en-US" sz="1200" b="1" i="0" strike="noStrike">
            <a:solidFill>
              <a:srgbClr val="000000"/>
            </a:solidFill>
            <a:latin typeface="Palatino"/>
          </a:endParaRPr>
        </a:p>
        <a:p>
          <a:pPr algn="l" rtl="0">
            <a:defRPr sz="1000"/>
          </a:pPr>
          <a:r>
            <a:rPr lang="en-US" sz="1200" b="1" i="0" strike="noStrike">
              <a:solidFill>
                <a:srgbClr val="000000"/>
              </a:solidFill>
              <a:latin typeface="Palatino"/>
            </a:rPr>
            <a:t>1400 10th</a:t>
          </a:r>
          <a:r>
            <a:rPr lang="en-US" sz="1200" b="1" i="0" strike="noStrike" baseline="0">
              <a:solidFill>
                <a:srgbClr val="000000"/>
              </a:solidFill>
              <a:latin typeface="Palatino"/>
            </a:rPr>
            <a:t> Street</a:t>
          </a:r>
          <a:endParaRPr lang="en-US" sz="1200" b="1" i="0" strike="noStrike">
            <a:solidFill>
              <a:srgbClr val="000000"/>
            </a:solidFill>
            <a:latin typeface="Palatino"/>
          </a:endParaRPr>
        </a:p>
        <a:p>
          <a:pPr algn="l" rtl="0">
            <a:defRPr sz="1000"/>
          </a:pPr>
          <a:r>
            <a:rPr lang="en-US" sz="1200" b="1" i="0" strike="noStrike">
              <a:solidFill>
                <a:srgbClr val="000000"/>
              </a:solidFill>
              <a:latin typeface="Palatino"/>
            </a:rPr>
            <a:t>Sacramento, CA 95814</a:t>
          </a:r>
        </a:p>
      </xdr:txBody>
    </xdr:sp>
    <xdr:clientData/>
  </xdr:twoCellAnchor>
  <mc:AlternateContent xmlns:mc="http://schemas.openxmlformats.org/markup-compatibility/2006">
    <mc:Choice xmlns:a14="http://schemas.microsoft.com/office/drawing/2010/main" Requires="a14">
      <xdr:twoCellAnchor editAs="oneCell">
        <xdr:from>
          <xdr:col>6</xdr:col>
          <xdr:colOff>19050</xdr:colOff>
          <xdr:row>18</xdr:row>
          <xdr:rowOff>371475</xdr:rowOff>
        </xdr:from>
        <xdr:to>
          <xdr:col>7</xdr:col>
          <xdr:colOff>104775</xdr:colOff>
          <xdr:row>20</xdr:row>
          <xdr:rowOff>28575</xdr:rowOff>
        </xdr:to>
        <xdr:sp macro="" textlink="">
          <xdr:nvSpPr>
            <xdr:cNvPr id="5146" name="Check Box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9525</xdr:rowOff>
        </xdr:from>
        <xdr:to>
          <xdr:col>8</xdr:col>
          <xdr:colOff>638175</xdr:colOff>
          <xdr:row>19</xdr:row>
          <xdr:rowOff>152400</xdr:rowOff>
        </xdr:to>
        <xdr:sp macro="" textlink="">
          <xdr:nvSpPr>
            <xdr:cNvPr id="5147" name="Check Box 27" hidden="1">
              <a:extLst>
                <a:ext uri="{63B3BB69-23CF-44E3-9099-C40C66FF867C}">
                  <a14:compatExt spid="_x0000_s5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24</xdr:row>
          <xdr:rowOff>0</xdr:rowOff>
        </xdr:from>
        <xdr:to>
          <xdr:col>7</xdr:col>
          <xdr:colOff>95250</xdr:colOff>
          <xdr:row>24</xdr:row>
          <xdr:rowOff>142875</xdr:rowOff>
        </xdr:to>
        <xdr:sp macro="" textlink="">
          <xdr:nvSpPr>
            <xdr:cNvPr id="5148" name="Check Box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26</xdr:row>
          <xdr:rowOff>0</xdr:rowOff>
        </xdr:from>
        <xdr:to>
          <xdr:col>7</xdr:col>
          <xdr:colOff>95250</xdr:colOff>
          <xdr:row>26</xdr:row>
          <xdr:rowOff>142875</xdr:rowOff>
        </xdr:to>
        <xdr:sp macro="" textlink="">
          <xdr:nvSpPr>
            <xdr:cNvPr id="5149" name="Check Box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0</xdr:rowOff>
        </xdr:from>
        <xdr:to>
          <xdr:col>7</xdr:col>
          <xdr:colOff>95250</xdr:colOff>
          <xdr:row>28</xdr:row>
          <xdr:rowOff>142875</xdr:rowOff>
        </xdr:to>
        <xdr:sp macro="" textlink="">
          <xdr:nvSpPr>
            <xdr:cNvPr id="5150" name="Check Box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24</xdr:row>
          <xdr:rowOff>9525</xdr:rowOff>
        </xdr:from>
        <xdr:to>
          <xdr:col>8</xdr:col>
          <xdr:colOff>647700</xdr:colOff>
          <xdr:row>24</xdr:row>
          <xdr:rowOff>152400</xdr:rowOff>
        </xdr:to>
        <xdr:sp macro="" textlink="">
          <xdr:nvSpPr>
            <xdr:cNvPr id="5151" name="Check Box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26</xdr:row>
          <xdr:rowOff>9525</xdr:rowOff>
        </xdr:from>
        <xdr:to>
          <xdr:col>8</xdr:col>
          <xdr:colOff>647700</xdr:colOff>
          <xdr:row>26</xdr:row>
          <xdr:rowOff>152400</xdr:rowOff>
        </xdr:to>
        <xdr:sp macro="" textlink="">
          <xdr:nvSpPr>
            <xdr:cNvPr id="5152" name="Check Box 32" hidden="1">
              <a:extLst>
                <a:ext uri="{63B3BB69-23CF-44E3-9099-C40C66FF867C}">
                  <a14:compatExt spid="_x0000_s5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9525</xdr:rowOff>
        </xdr:from>
        <xdr:to>
          <xdr:col>8</xdr:col>
          <xdr:colOff>657225</xdr:colOff>
          <xdr:row>28</xdr:row>
          <xdr:rowOff>152400</xdr:rowOff>
        </xdr:to>
        <xdr:sp macro="" textlink="">
          <xdr:nvSpPr>
            <xdr:cNvPr id="5153" name="Check Box 33" hidden="1">
              <a:extLst>
                <a:ext uri="{63B3BB69-23CF-44E3-9099-C40C66FF867C}">
                  <a14:compatExt spid="_x0000_s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31</xdr:row>
          <xdr:rowOff>0</xdr:rowOff>
        </xdr:from>
        <xdr:to>
          <xdr:col>7</xdr:col>
          <xdr:colOff>95250</xdr:colOff>
          <xdr:row>31</xdr:row>
          <xdr:rowOff>142875</xdr:rowOff>
        </xdr:to>
        <xdr:sp macro="" textlink="">
          <xdr:nvSpPr>
            <xdr:cNvPr id="5154" name="Check Box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34</xdr:row>
          <xdr:rowOff>0</xdr:rowOff>
        </xdr:from>
        <xdr:to>
          <xdr:col>7</xdr:col>
          <xdr:colOff>95250</xdr:colOff>
          <xdr:row>34</xdr:row>
          <xdr:rowOff>142875</xdr:rowOff>
        </xdr:to>
        <xdr:sp macro="" textlink="">
          <xdr:nvSpPr>
            <xdr:cNvPr id="5155" name="Check Box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37</xdr:row>
          <xdr:rowOff>0</xdr:rowOff>
        </xdr:from>
        <xdr:to>
          <xdr:col>7</xdr:col>
          <xdr:colOff>95250</xdr:colOff>
          <xdr:row>37</xdr:row>
          <xdr:rowOff>142875</xdr:rowOff>
        </xdr:to>
        <xdr:sp macro="" textlink="">
          <xdr:nvSpPr>
            <xdr:cNvPr id="5156" name="Check Box 36" hidden="1">
              <a:extLst>
                <a:ext uri="{63B3BB69-23CF-44E3-9099-C40C66FF867C}">
                  <a14:compatExt spid="_x0000_s5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31</xdr:row>
          <xdr:rowOff>9525</xdr:rowOff>
        </xdr:from>
        <xdr:to>
          <xdr:col>8</xdr:col>
          <xdr:colOff>647700</xdr:colOff>
          <xdr:row>31</xdr:row>
          <xdr:rowOff>152400</xdr:rowOff>
        </xdr:to>
        <xdr:sp macro="" textlink="">
          <xdr:nvSpPr>
            <xdr:cNvPr id="5157" name="Check Box 37" hidden="1">
              <a:extLst>
                <a:ext uri="{63B3BB69-23CF-44E3-9099-C40C66FF867C}">
                  <a14:compatExt spid="_x0000_s5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9525</xdr:rowOff>
        </xdr:from>
        <xdr:to>
          <xdr:col>8</xdr:col>
          <xdr:colOff>638175</xdr:colOff>
          <xdr:row>34</xdr:row>
          <xdr:rowOff>152400</xdr:rowOff>
        </xdr:to>
        <xdr:sp macro="" textlink="">
          <xdr:nvSpPr>
            <xdr:cNvPr id="5158" name="Check Box 38" hidden="1">
              <a:extLst>
                <a:ext uri="{63B3BB69-23CF-44E3-9099-C40C66FF867C}">
                  <a14:compatExt spid="_x0000_s5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9525</xdr:rowOff>
        </xdr:from>
        <xdr:to>
          <xdr:col>8</xdr:col>
          <xdr:colOff>657225</xdr:colOff>
          <xdr:row>37</xdr:row>
          <xdr:rowOff>152400</xdr:rowOff>
        </xdr:to>
        <xdr:sp macro="" textlink="">
          <xdr:nvSpPr>
            <xdr:cNvPr id="5159" name="Check Box 39" hidden="1">
              <a:extLst>
                <a:ext uri="{63B3BB69-23CF-44E3-9099-C40C66FF867C}">
                  <a14:compatExt spid="_x0000_s5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0"/>
  <sheetViews>
    <sheetView tabSelected="1" workbookViewId="0">
      <selection activeCell="H14" sqref="H14"/>
    </sheetView>
  </sheetViews>
  <sheetFormatPr defaultRowHeight="15" customHeight="1"/>
  <cols>
    <col min="3" max="3" width="5.5703125" customWidth="1"/>
    <col min="6" max="6" width="12.28515625" customWidth="1"/>
    <col min="8" max="8" width="8.5703125" customWidth="1"/>
    <col min="9" max="9" width="10.42578125" customWidth="1"/>
  </cols>
  <sheetData>
    <row r="1" spans="1:10" ht="15" customHeight="1">
      <c r="A1" s="132" t="s">
        <v>126</v>
      </c>
      <c r="B1" s="132"/>
      <c r="C1" s="132"/>
      <c r="D1" s="132"/>
      <c r="E1" s="132"/>
      <c r="F1" s="132"/>
      <c r="G1" s="132"/>
      <c r="H1" s="132"/>
      <c r="I1" s="132"/>
      <c r="J1" s="132"/>
    </row>
    <row r="3" spans="1:10" ht="45" customHeight="1">
      <c r="A3" s="133" t="s">
        <v>127</v>
      </c>
      <c r="B3" s="134"/>
      <c r="C3" s="134"/>
      <c r="D3" s="134"/>
      <c r="E3" s="134"/>
      <c r="F3" s="134"/>
      <c r="G3" s="134"/>
      <c r="H3" s="134"/>
      <c r="I3" s="134"/>
      <c r="J3" s="134"/>
    </row>
    <row r="5" spans="1:10" ht="30" customHeight="1">
      <c r="A5" s="133" t="s">
        <v>132</v>
      </c>
      <c r="B5" s="134"/>
      <c r="C5" s="134"/>
      <c r="D5" s="134"/>
      <c r="E5" s="134"/>
      <c r="F5" s="134"/>
      <c r="G5" s="134"/>
      <c r="H5" s="134"/>
      <c r="I5" s="134"/>
      <c r="J5" s="134"/>
    </row>
    <row r="7" spans="1:10" ht="15" customHeight="1">
      <c r="A7" s="133" t="s">
        <v>72</v>
      </c>
      <c r="B7" s="134"/>
      <c r="C7" s="134"/>
      <c r="D7" s="134"/>
      <c r="E7" s="134"/>
      <c r="F7" s="134"/>
      <c r="G7" s="134"/>
      <c r="H7" s="134"/>
      <c r="I7" s="134"/>
      <c r="J7" s="134"/>
    </row>
    <row r="9" spans="1:10" ht="15" customHeight="1">
      <c r="A9" s="132" t="s">
        <v>98</v>
      </c>
      <c r="B9" s="132"/>
      <c r="C9" s="132"/>
      <c r="D9" s="132"/>
      <c r="E9" s="132"/>
      <c r="F9" s="132"/>
      <c r="G9" s="132"/>
      <c r="H9" s="132"/>
      <c r="I9" s="132"/>
      <c r="J9" s="132"/>
    </row>
    <row r="11" spans="1:10" ht="15" customHeight="1">
      <c r="A11" s="135" t="s">
        <v>73</v>
      </c>
      <c r="B11" s="135"/>
      <c r="C11" s="135"/>
      <c r="D11" s="133" t="s">
        <v>115</v>
      </c>
      <c r="E11" s="134"/>
      <c r="F11" s="134"/>
      <c r="G11" s="134"/>
      <c r="H11" s="134"/>
      <c r="I11" s="134"/>
      <c r="J11" s="134"/>
    </row>
    <row r="12" spans="1:10" ht="15" customHeight="1">
      <c r="A12" s="105"/>
      <c r="B12" s="105"/>
      <c r="C12" s="105"/>
      <c r="D12" s="107"/>
      <c r="E12" s="107"/>
      <c r="F12" s="107"/>
      <c r="G12" s="107"/>
      <c r="H12" s="107"/>
      <c r="I12" s="107"/>
      <c r="J12" s="107"/>
    </row>
    <row r="13" spans="1:10" ht="15" customHeight="1">
      <c r="A13" s="135" t="s">
        <v>74</v>
      </c>
      <c r="B13" s="135"/>
      <c r="C13" s="135"/>
      <c r="D13" s="133" t="s">
        <v>116</v>
      </c>
      <c r="E13" s="134"/>
      <c r="F13" s="134"/>
      <c r="G13" s="134"/>
      <c r="H13" s="134"/>
      <c r="I13" s="134"/>
      <c r="J13" s="134"/>
    </row>
    <row r="14" spans="1:10" ht="15" customHeight="1">
      <c r="A14" s="105"/>
      <c r="B14" s="105"/>
      <c r="C14" s="105"/>
      <c r="D14" s="107"/>
      <c r="E14" s="107"/>
      <c r="F14" s="107"/>
      <c r="G14" s="107"/>
      <c r="H14" s="107"/>
      <c r="I14" s="107"/>
      <c r="J14" s="107"/>
    </row>
    <row r="15" spans="1:10" ht="15" customHeight="1">
      <c r="A15" s="135" t="s">
        <v>117</v>
      </c>
      <c r="B15" s="135"/>
      <c r="C15" s="117"/>
      <c r="D15" s="133" t="s">
        <v>128</v>
      </c>
      <c r="E15" s="133"/>
      <c r="F15" s="133"/>
      <c r="G15" s="133"/>
      <c r="H15" s="133"/>
      <c r="I15" s="133"/>
      <c r="J15" s="133"/>
    </row>
    <row r="16" spans="1:10" ht="15" customHeight="1">
      <c r="A16" s="117"/>
      <c r="B16" s="117"/>
      <c r="C16" s="117"/>
      <c r="D16" s="116"/>
      <c r="E16" s="116"/>
      <c r="F16" s="116"/>
      <c r="G16" s="116"/>
      <c r="H16" s="116"/>
      <c r="I16" s="116"/>
      <c r="J16" s="116"/>
    </row>
    <row r="17" spans="1:10" ht="15" customHeight="1">
      <c r="A17" s="135" t="s">
        <v>129</v>
      </c>
      <c r="B17" s="135"/>
      <c r="C17" s="135"/>
      <c r="D17" s="133" t="s">
        <v>130</v>
      </c>
      <c r="E17" s="133"/>
      <c r="F17" s="133"/>
      <c r="G17" s="133"/>
      <c r="H17" s="133"/>
      <c r="I17" s="133"/>
      <c r="J17" s="133"/>
    </row>
    <row r="18" spans="1:10" ht="15" customHeight="1">
      <c r="D18" s="107"/>
      <c r="E18" s="107"/>
      <c r="F18" s="107"/>
      <c r="G18" s="107"/>
      <c r="H18" s="107"/>
      <c r="I18" s="107"/>
      <c r="J18" s="107"/>
    </row>
    <row r="19" spans="1:10" ht="15" customHeight="1">
      <c r="A19" s="135" t="s">
        <v>106</v>
      </c>
      <c r="B19" s="135"/>
      <c r="C19" s="135"/>
      <c r="D19" s="133" t="s">
        <v>107</v>
      </c>
      <c r="E19" s="133"/>
      <c r="F19" s="133"/>
      <c r="G19" s="133"/>
      <c r="H19" s="133"/>
      <c r="I19" s="133"/>
      <c r="J19" s="133"/>
    </row>
    <row r="20" spans="1:10" ht="12" customHeight="1">
      <c r="A20" s="105"/>
      <c r="B20" s="105"/>
      <c r="C20" s="105"/>
      <c r="D20" s="133"/>
      <c r="E20" s="133"/>
      <c r="F20" s="133"/>
      <c r="G20" s="133"/>
      <c r="H20" s="133"/>
      <c r="I20" s="133"/>
      <c r="J20" s="133"/>
    </row>
    <row r="21" spans="1:10" ht="15" customHeight="1">
      <c r="A21" s="105"/>
      <c r="B21" s="105"/>
      <c r="C21" s="105"/>
      <c r="D21" s="107"/>
      <c r="E21" s="107"/>
      <c r="F21" s="107"/>
      <c r="G21" s="107"/>
      <c r="H21" s="107"/>
      <c r="I21" s="107"/>
      <c r="J21" s="107"/>
    </row>
    <row r="22" spans="1:10" ht="15" customHeight="1">
      <c r="A22" s="135" t="s">
        <v>88</v>
      </c>
      <c r="B22" s="135"/>
      <c r="C22" s="135"/>
      <c r="D22" s="133" t="s">
        <v>108</v>
      </c>
      <c r="E22" s="134"/>
      <c r="F22" s="134"/>
      <c r="G22" s="134"/>
      <c r="H22" s="134"/>
      <c r="I22" s="134"/>
      <c r="J22" s="134"/>
    </row>
    <row r="24" spans="1:10" ht="15" customHeight="1">
      <c r="A24" s="137" t="s">
        <v>133</v>
      </c>
      <c r="B24" s="137"/>
      <c r="C24" s="137"/>
      <c r="D24" s="133" t="s">
        <v>140</v>
      </c>
      <c r="E24" s="133"/>
      <c r="F24" s="133"/>
      <c r="G24" s="133"/>
      <c r="H24" s="133"/>
      <c r="I24" s="133"/>
      <c r="J24" s="133"/>
    </row>
    <row r="25" spans="1:10" ht="15" customHeight="1">
      <c r="A25" s="137"/>
      <c r="B25" s="137"/>
      <c r="C25" s="137"/>
      <c r="D25" s="133"/>
      <c r="E25" s="133"/>
      <c r="F25" s="133"/>
      <c r="G25" s="133"/>
      <c r="H25" s="133"/>
      <c r="I25" s="133"/>
      <c r="J25" s="133"/>
    </row>
    <row r="26" spans="1:10" ht="15" customHeight="1">
      <c r="D26" s="133"/>
      <c r="E26" s="133"/>
      <c r="F26" s="133"/>
      <c r="G26" s="133"/>
      <c r="H26" s="133"/>
      <c r="I26" s="133"/>
      <c r="J26" s="133"/>
    </row>
    <row r="27" spans="1:10" ht="15" customHeight="1">
      <c r="D27" s="133"/>
      <c r="E27" s="133"/>
      <c r="F27" s="133"/>
      <c r="G27" s="133"/>
      <c r="H27" s="133"/>
      <c r="I27" s="133"/>
      <c r="J27" s="133"/>
    </row>
    <row r="28" spans="1:10" ht="15" customHeight="1">
      <c r="C28" s="110"/>
      <c r="D28" s="133" t="s">
        <v>153</v>
      </c>
      <c r="E28" s="134"/>
      <c r="F28" s="134"/>
      <c r="G28" s="134"/>
      <c r="H28" s="134"/>
      <c r="I28" s="134"/>
      <c r="J28" s="134"/>
    </row>
    <row r="29" spans="1:10" ht="15" customHeight="1">
      <c r="C29" s="111"/>
      <c r="D29" s="134"/>
      <c r="E29" s="134"/>
      <c r="F29" s="134"/>
      <c r="G29" s="134"/>
      <c r="H29" s="134"/>
      <c r="I29" s="134"/>
      <c r="J29" s="134"/>
    </row>
    <row r="30" spans="1:10" ht="24.75" customHeight="1">
      <c r="C30" s="111"/>
      <c r="D30" s="134"/>
      <c r="E30" s="134"/>
      <c r="F30" s="134"/>
      <c r="G30" s="134"/>
      <c r="H30" s="134"/>
      <c r="I30" s="134"/>
      <c r="J30" s="134"/>
    </row>
    <row r="31" spans="1:10" ht="15" customHeight="1">
      <c r="C31" s="110" t="s">
        <v>83</v>
      </c>
      <c r="D31" s="133" t="s">
        <v>141</v>
      </c>
      <c r="E31" s="134"/>
      <c r="F31" s="134"/>
      <c r="G31" s="134"/>
      <c r="H31" s="134"/>
      <c r="I31" s="134"/>
      <c r="J31" s="134"/>
    </row>
    <row r="32" spans="1:10" ht="15" customHeight="1">
      <c r="C32" s="111"/>
      <c r="D32" s="134"/>
      <c r="E32" s="134"/>
      <c r="F32" s="134"/>
      <c r="G32" s="134"/>
      <c r="H32" s="134"/>
      <c r="I32" s="134"/>
      <c r="J32" s="134"/>
    </row>
    <row r="33" spans="1:10" ht="15" customHeight="1">
      <c r="C33" s="111"/>
      <c r="D33" s="134"/>
      <c r="E33" s="134"/>
      <c r="F33" s="134"/>
      <c r="G33" s="134"/>
      <c r="H33" s="134"/>
      <c r="I33" s="134"/>
      <c r="J33" s="134"/>
    </row>
    <row r="34" spans="1:10" ht="15" customHeight="1">
      <c r="C34" s="110" t="s">
        <v>84</v>
      </c>
      <c r="D34" s="133" t="s">
        <v>134</v>
      </c>
      <c r="E34" s="134"/>
      <c r="F34" s="134"/>
      <c r="G34" s="134"/>
      <c r="H34" s="134"/>
      <c r="I34" s="134"/>
      <c r="J34" s="134"/>
    </row>
    <row r="35" spans="1:10" ht="15" customHeight="1">
      <c r="C35" s="111"/>
      <c r="D35" s="134"/>
      <c r="E35" s="134"/>
      <c r="F35" s="134"/>
      <c r="G35" s="134"/>
      <c r="H35" s="134"/>
      <c r="I35" s="134"/>
      <c r="J35" s="134"/>
    </row>
    <row r="36" spans="1:10" ht="15" customHeight="1">
      <c r="C36" s="111"/>
      <c r="D36" s="134"/>
      <c r="E36" s="134"/>
      <c r="F36" s="134"/>
      <c r="G36" s="134"/>
      <c r="H36" s="134"/>
      <c r="I36" s="134"/>
      <c r="J36" s="134"/>
    </row>
    <row r="37" spans="1:10" ht="18.75" customHeight="1">
      <c r="C37" s="110" t="s">
        <v>85</v>
      </c>
      <c r="D37" s="133" t="s">
        <v>109</v>
      </c>
      <c r="E37" s="134"/>
      <c r="F37" s="134"/>
      <c r="G37" s="134"/>
      <c r="H37" s="134"/>
      <c r="I37" s="134"/>
      <c r="J37" s="134"/>
    </row>
    <row r="38" spans="1:10" ht="15" customHeight="1">
      <c r="C38" s="110" t="s">
        <v>86</v>
      </c>
      <c r="D38" s="133" t="s">
        <v>90</v>
      </c>
      <c r="E38" s="133"/>
      <c r="F38" s="133"/>
      <c r="G38" s="133"/>
      <c r="H38" s="133"/>
      <c r="I38" s="133"/>
      <c r="J38" s="133"/>
    </row>
    <row r="39" spans="1:10" ht="30" customHeight="1">
      <c r="C39" s="112"/>
      <c r="D39" s="133"/>
      <c r="E39" s="133"/>
      <c r="F39" s="133"/>
      <c r="G39" s="133"/>
      <c r="H39" s="133"/>
      <c r="I39" s="133"/>
      <c r="J39" s="133"/>
    </row>
    <row r="40" spans="1:10" ht="15" customHeight="1">
      <c r="C40" s="110" t="s">
        <v>87</v>
      </c>
      <c r="D40" s="133" t="s">
        <v>110</v>
      </c>
      <c r="E40" s="133"/>
      <c r="F40" s="133"/>
      <c r="G40" s="133"/>
      <c r="H40" s="133"/>
      <c r="I40" s="133"/>
      <c r="J40" s="133"/>
    </row>
    <row r="41" spans="1:10" ht="15" customHeight="1">
      <c r="C41" s="111"/>
      <c r="D41" s="133"/>
      <c r="E41" s="133"/>
      <c r="F41" s="133"/>
      <c r="G41" s="133"/>
      <c r="H41" s="133"/>
      <c r="I41" s="133"/>
      <c r="J41" s="133"/>
    </row>
    <row r="42" spans="1:10" ht="15" customHeight="1">
      <c r="C42" s="110" t="s">
        <v>89</v>
      </c>
      <c r="D42" s="133" t="s">
        <v>111</v>
      </c>
      <c r="E42" s="133"/>
      <c r="F42" s="133"/>
      <c r="G42" s="133"/>
      <c r="H42" s="133"/>
      <c r="I42" s="133"/>
      <c r="J42" s="133"/>
    </row>
    <row r="43" spans="1:10" ht="15" customHeight="1">
      <c r="D43" s="133"/>
      <c r="E43" s="133"/>
      <c r="F43" s="133"/>
      <c r="G43" s="133"/>
      <c r="H43" s="133"/>
      <c r="I43" s="133"/>
      <c r="J43" s="133"/>
    </row>
    <row r="44" spans="1:10" ht="15" customHeight="1">
      <c r="A44" s="137" t="s">
        <v>91</v>
      </c>
      <c r="B44" s="137"/>
      <c r="C44" s="137"/>
      <c r="D44" s="133" t="s">
        <v>92</v>
      </c>
      <c r="E44" s="133"/>
      <c r="F44" s="133"/>
      <c r="G44" s="133"/>
      <c r="H44" s="133"/>
      <c r="I44" s="133"/>
      <c r="J44" s="133"/>
    </row>
    <row r="45" spans="1:10" ht="15" customHeight="1">
      <c r="A45" s="137"/>
      <c r="B45" s="137"/>
      <c r="C45" s="137"/>
      <c r="D45" s="133"/>
      <c r="E45" s="133"/>
      <c r="F45" s="133"/>
      <c r="G45" s="133"/>
      <c r="H45" s="133"/>
      <c r="I45" s="133"/>
      <c r="J45" s="133"/>
    </row>
    <row r="46" spans="1:10" ht="15" customHeight="1">
      <c r="D46" s="106"/>
      <c r="E46" s="106"/>
      <c r="F46" s="106"/>
      <c r="G46" s="106"/>
      <c r="H46" s="106"/>
      <c r="I46" s="106"/>
      <c r="J46" s="106"/>
    </row>
    <row r="47" spans="1:10" ht="15" customHeight="1">
      <c r="A47" s="132" t="s">
        <v>135</v>
      </c>
      <c r="B47" s="132"/>
      <c r="C47" s="132"/>
      <c r="D47" s="132"/>
      <c r="E47" s="132"/>
      <c r="F47" s="132"/>
      <c r="G47" s="132"/>
      <c r="H47" s="132"/>
      <c r="I47" s="132"/>
      <c r="J47" s="132"/>
    </row>
    <row r="49" spans="1:10" ht="15" customHeight="1">
      <c r="A49" s="136" t="s">
        <v>93</v>
      </c>
      <c r="B49" s="136"/>
      <c r="C49" s="136"/>
      <c r="D49" s="133" t="s">
        <v>75</v>
      </c>
      <c r="E49" s="134"/>
      <c r="F49" s="134"/>
      <c r="G49" s="134"/>
      <c r="H49" s="134"/>
      <c r="I49" s="134"/>
      <c r="J49" s="134"/>
    </row>
    <row r="50" spans="1:10" ht="15" customHeight="1">
      <c r="D50" s="134"/>
      <c r="E50" s="134"/>
      <c r="F50" s="134"/>
      <c r="G50" s="134"/>
      <c r="H50" s="134"/>
      <c r="I50" s="134"/>
      <c r="J50" s="134"/>
    </row>
    <row r="51" spans="1:10" ht="15" customHeight="1">
      <c r="B51" s="136" t="s">
        <v>94</v>
      </c>
      <c r="C51" s="136"/>
      <c r="D51" s="133" t="s">
        <v>76</v>
      </c>
      <c r="E51" s="134"/>
      <c r="F51" s="134"/>
      <c r="G51" s="134"/>
      <c r="H51" s="134"/>
      <c r="I51" s="134"/>
      <c r="J51" s="134"/>
    </row>
    <row r="52" spans="1:10" ht="15" customHeight="1">
      <c r="D52" s="134"/>
      <c r="E52" s="134"/>
      <c r="F52" s="134"/>
      <c r="G52" s="134"/>
      <c r="H52" s="134"/>
      <c r="I52" s="134"/>
      <c r="J52" s="134"/>
    </row>
    <row r="53" spans="1:10" ht="24" customHeight="1">
      <c r="D53" s="134"/>
      <c r="E53" s="134"/>
      <c r="F53" s="134"/>
      <c r="G53" s="134"/>
      <c r="H53" s="134"/>
      <c r="I53" s="134"/>
      <c r="J53" s="134"/>
    </row>
    <row r="54" spans="1:10" ht="15" customHeight="1">
      <c r="B54" s="136" t="s">
        <v>95</v>
      </c>
      <c r="C54" s="136"/>
      <c r="D54" s="133" t="s">
        <v>77</v>
      </c>
      <c r="E54" s="134"/>
      <c r="F54" s="134"/>
      <c r="G54" s="134"/>
      <c r="H54" s="134"/>
      <c r="I54" s="134"/>
      <c r="J54" s="134"/>
    </row>
    <row r="55" spans="1:10" ht="15" customHeight="1">
      <c r="D55" s="134"/>
      <c r="E55" s="134"/>
      <c r="F55" s="134"/>
      <c r="G55" s="134"/>
      <c r="H55" s="134"/>
      <c r="I55" s="134"/>
      <c r="J55" s="134"/>
    </row>
    <row r="56" spans="1:10" ht="15" customHeight="1">
      <c r="B56" s="136" t="s">
        <v>78</v>
      </c>
      <c r="C56" s="136"/>
      <c r="D56" s="133" t="s">
        <v>136</v>
      </c>
      <c r="E56" s="134"/>
      <c r="F56" s="134"/>
      <c r="G56" s="134"/>
      <c r="H56" s="134"/>
      <c r="I56" s="134"/>
      <c r="J56" s="134"/>
    </row>
    <row r="57" spans="1:10" ht="15" customHeight="1">
      <c r="D57" s="134"/>
      <c r="E57" s="134"/>
      <c r="F57" s="134"/>
      <c r="G57" s="134"/>
      <c r="H57" s="134"/>
      <c r="I57" s="134"/>
      <c r="J57" s="134"/>
    </row>
    <row r="58" spans="1:10" ht="15" customHeight="1">
      <c r="B58" s="136" t="s">
        <v>96</v>
      </c>
      <c r="C58" s="136"/>
      <c r="D58" s="133" t="s">
        <v>112</v>
      </c>
      <c r="E58" s="134"/>
      <c r="F58" s="134"/>
      <c r="G58" s="134"/>
      <c r="H58" s="134"/>
      <c r="I58" s="134"/>
      <c r="J58" s="134"/>
    </row>
    <row r="59" spans="1:10" ht="15" customHeight="1">
      <c r="D59" s="134"/>
      <c r="E59" s="134"/>
      <c r="F59" s="134"/>
      <c r="G59" s="134"/>
      <c r="H59" s="134"/>
      <c r="I59" s="134"/>
      <c r="J59" s="134"/>
    </row>
    <row r="60" spans="1:10" ht="15" customHeight="1">
      <c r="B60" s="136" t="s">
        <v>97</v>
      </c>
      <c r="C60" s="136"/>
      <c r="D60" s="133" t="s">
        <v>137</v>
      </c>
      <c r="E60" s="134"/>
      <c r="F60" s="134"/>
      <c r="G60" s="134"/>
      <c r="H60" s="134"/>
      <c r="I60" s="134"/>
      <c r="J60" s="134"/>
    </row>
    <row r="61" spans="1:10" ht="31.5" customHeight="1">
      <c r="D61" s="134"/>
      <c r="E61" s="134"/>
      <c r="F61" s="134"/>
      <c r="G61" s="134"/>
      <c r="H61" s="134"/>
      <c r="I61" s="134"/>
      <c r="J61" s="134"/>
    </row>
    <row r="62" spans="1:10" ht="15" customHeight="1">
      <c r="B62" s="136" t="s">
        <v>79</v>
      </c>
      <c r="C62" s="136"/>
      <c r="D62" s="133" t="s">
        <v>80</v>
      </c>
      <c r="E62" s="134"/>
      <c r="F62" s="134"/>
      <c r="G62" s="134"/>
      <c r="H62" s="134"/>
      <c r="I62" s="134"/>
      <c r="J62" s="134"/>
    </row>
    <row r="63" spans="1:10" ht="15" customHeight="1">
      <c r="D63" s="134"/>
      <c r="E63" s="134"/>
      <c r="F63" s="134"/>
      <c r="G63" s="134"/>
      <c r="H63" s="134"/>
      <c r="I63" s="134"/>
      <c r="J63" s="134"/>
    </row>
    <row r="64" spans="1:10" ht="15" customHeight="1">
      <c r="A64" s="108"/>
      <c r="B64" s="108"/>
      <c r="C64" s="108"/>
      <c r="D64" s="108"/>
      <c r="E64" s="108"/>
      <c r="F64" s="108"/>
      <c r="G64" s="108"/>
      <c r="H64" s="108"/>
      <c r="I64" s="108"/>
      <c r="J64" s="108"/>
    </row>
    <row r="65" spans="1:10" ht="15" customHeight="1">
      <c r="A65" s="132" t="s">
        <v>138</v>
      </c>
      <c r="B65" s="132"/>
      <c r="C65" s="132"/>
      <c r="D65" s="132"/>
      <c r="E65" s="132"/>
      <c r="F65" s="132"/>
      <c r="G65" s="132"/>
      <c r="H65" s="132"/>
      <c r="I65" s="132"/>
      <c r="J65" s="132"/>
    </row>
    <row r="67" spans="1:10" ht="15" customHeight="1">
      <c r="A67" s="137" t="s">
        <v>99</v>
      </c>
      <c r="B67" s="137"/>
      <c r="C67" s="137"/>
      <c r="D67" s="133" t="s">
        <v>139</v>
      </c>
      <c r="E67" s="138"/>
      <c r="F67" s="138"/>
      <c r="G67" s="138"/>
      <c r="H67" s="138"/>
      <c r="I67" s="138"/>
      <c r="J67" s="138"/>
    </row>
    <row r="69" spans="1:10" ht="15" customHeight="1">
      <c r="A69" s="137" t="s">
        <v>100</v>
      </c>
      <c r="B69" s="137"/>
      <c r="C69" s="137"/>
      <c r="D69" s="133" t="s">
        <v>114</v>
      </c>
      <c r="E69" s="134"/>
      <c r="F69" s="134"/>
      <c r="G69" s="134"/>
      <c r="H69" s="134"/>
      <c r="I69" s="134"/>
      <c r="J69" s="134"/>
    </row>
    <row r="70" spans="1:10" ht="15" customHeight="1">
      <c r="A70" s="109"/>
      <c r="B70" s="109"/>
      <c r="C70" s="109"/>
      <c r="D70" s="134"/>
      <c r="E70" s="134"/>
      <c r="F70" s="134"/>
      <c r="G70" s="134"/>
      <c r="H70" s="134"/>
      <c r="I70" s="134"/>
      <c r="J70" s="134"/>
    </row>
    <row r="72" spans="1:10" ht="15" customHeight="1">
      <c r="A72" s="136" t="s">
        <v>101</v>
      </c>
      <c r="B72" s="136"/>
      <c r="C72" s="136"/>
      <c r="D72" s="133" t="s">
        <v>81</v>
      </c>
      <c r="E72" s="134"/>
      <c r="F72" s="134"/>
      <c r="G72" s="134"/>
      <c r="H72" s="134"/>
      <c r="I72" s="134"/>
      <c r="J72" s="134"/>
    </row>
    <row r="73" spans="1:10" ht="18.75" customHeight="1">
      <c r="D73" s="134"/>
      <c r="E73" s="134"/>
      <c r="F73" s="134"/>
      <c r="G73" s="134"/>
      <c r="H73" s="134"/>
      <c r="I73" s="134"/>
      <c r="J73" s="134"/>
    </row>
    <row r="74" spans="1:10" ht="18.75" customHeight="1">
      <c r="D74" s="134"/>
      <c r="E74" s="134"/>
      <c r="F74" s="134"/>
      <c r="G74" s="134"/>
      <c r="H74" s="134"/>
      <c r="I74" s="134"/>
      <c r="J74" s="134"/>
    </row>
    <row r="76" spans="1:10" ht="15" customHeight="1">
      <c r="A76" s="132" t="s">
        <v>82</v>
      </c>
      <c r="B76" s="132"/>
      <c r="C76" s="132"/>
      <c r="D76" s="132"/>
      <c r="E76" s="132"/>
      <c r="F76" s="132"/>
      <c r="G76" s="132"/>
      <c r="H76" s="132"/>
      <c r="I76" s="132"/>
      <c r="J76" s="132"/>
    </row>
    <row r="78" spans="1:10" ht="15" customHeight="1">
      <c r="A78" s="133" t="s">
        <v>113</v>
      </c>
      <c r="B78" s="134"/>
      <c r="C78" s="134"/>
      <c r="D78" s="134"/>
      <c r="E78" s="134"/>
      <c r="F78" s="134"/>
      <c r="G78" s="134"/>
      <c r="H78" s="134"/>
      <c r="I78" s="134"/>
      <c r="J78" s="134"/>
    </row>
    <row r="79" spans="1:10" ht="15" customHeight="1">
      <c r="A79" s="134"/>
      <c r="B79" s="134"/>
      <c r="C79" s="134"/>
      <c r="D79" s="134"/>
      <c r="E79" s="134"/>
      <c r="F79" s="134"/>
      <c r="G79" s="134"/>
      <c r="H79" s="134"/>
      <c r="I79" s="134"/>
      <c r="J79" s="134"/>
    </row>
    <row r="80" spans="1:10" ht="21" customHeight="1">
      <c r="A80" s="134"/>
      <c r="B80" s="134"/>
      <c r="C80" s="134"/>
      <c r="D80" s="134"/>
      <c r="E80" s="134"/>
      <c r="F80" s="134"/>
      <c r="G80" s="134"/>
      <c r="H80" s="134"/>
      <c r="I80" s="134"/>
      <c r="J80" s="134"/>
    </row>
  </sheetData>
  <mergeCells count="52">
    <mergeCell ref="A76:J76"/>
    <mergeCell ref="A78:J80"/>
    <mergeCell ref="B62:C62"/>
    <mergeCell ref="D62:J63"/>
    <mergeCell ref="A65:J65"/>
    <mergeCell ref="D67:J67"/>
    <mergeCell ref="D69:J70"/>
    <mergeCell ref="A69:C69"/>
    <mergeCell ref="A67:C67"/>
    <mergeCell ref="A72:C72"/>
    <mergeCell ref="D72:J74"/>
    <mergeCell ref="B56:C56"/>
    <mergeCell ref="D56:J57"/>
    <mergeCell ref="B54:C54"/>
    <mergeCell ref="D54:J55"/>
    <mergeCell ref="B58:C58"/>
    <mergeCell ref="D58:J59"/>
    <mergeCell ref="B60:C60"/>
    <mergeCell ref="D60:J61"/>
    <mergeCell ref="A49:C49"/>
    <mergeCell ref="A22:C22"/>
    <mergeCell ref="D49:J50"/>
    <mergeCell ref="B51:C51"/>
    <mergeCell ref="D51:J53"/>
    <mergeCell ref="A24:C25"/>
    <mergeCell ref="D28:J30"/>
    <mergeCell ref="D31:J33"/>
    <mergeCell ref="D34:J36"/>
    <mergeCell ref="D37:J37"/>
    <mergeCell ref="D42:J43"/>
    <mergeCell ref="A47:J47"/>
    <mergeCell ref="A44:C45"/>
    <mergeCell ref="D44:J45"/>
    <mergeCell ref="D38:J39"/>
    <mergeCell ref="D40:J41"/>
    <mergeCell ref="D11:J11"/>
    <mergeCell ref="D13:J13"/>
    <mergeCell ref="D22:J22"/>
    <mergeCell ref="D24:J27"/>
    <mergeCell ref="D19:J20"/>
    <mergeCell ref="D17:J17"/>
    <mergeCell ref="D15:J15"/>
    <mergeCell ref="A11:C11"/>
    <mergeCell ref="A13:C13"/>
    <mergeCell ref="A17:C17"/>
    <mergeCell ref="A19:C19"/>
    <mergeCell ref="A15:B15"/>
    <mergeCell ref="A1:J1"/>
    <mergeCell ref="A3:J3"/>
    <mergeCell ref="A5:J5"/>
    <mergeCell ref="A7:J7"/>
    <mergeCell ref="A9:J9"/>
  </mergeCells>
  <pageMargins left="0.7" right="0.7" top="0.75" bottom="0.75" header="0.3" footer="0.3"/>
  <pageSetup fitToHeight="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K67"/>
  <sheetViews>
    <sheetView topLeftCell="A4" zoomScaleNormal="100" zoomScaleSheetLayoutView="100" workbookViewId="0">
      <selection activeCell="B32" sqref="B32"/>
    </sheetView>
  </sheetViews>
  <sheetFormatPr defaultRowHeight="12.75"/>
  <cols>
    <col min="1" max="1" width="15.85546875" customWidth="1"/>
    <col min="2" max="4" width="9.140625" customWidth="1"/>
    <col min="5" max="5" width="10.42578125" customWidth="1"/>
    <col min="6" max="6" width="10.5703125" customWidth="1"/>
    <col min="7" max="7" width="8.28515625" customWidth="1"/>
    <col min="8" max="8" width="11.28515625" customWidth="1"/>
    <col min="9" max="9" width="17.28515625" customWidth="1"/>
  </cols>
  <sheetData>
    <row r="1" spans="1:11" s="19" customFormat="1" ht="18.75">
      <c r="A1" s="144" t="s">
        <v>142</v>
      </c>
      <c r="B1" s="144"/>
      <c r="C1" s="144"/>
      <c r="D1" s="144"/>
      <c r="E1" s="144"/>
      <c r="F1" s="144"/>
      <c r="G1" s="144"/>
      <c r="H1" s="144"/>
      <c r="I1" s="144"/>
    </row>
    <row r="2" spans="1:11" s="19" customFormat="1" ht="20.25">
      <c r="A2" s="140" t="s">
        <v>66</v>
      </c>
      <c r="B2" s="140"/>
      <c r="C2" s="140"/>
      <c r="D2" s="140"/>
      <c r="E2" s="140"/>
      <c r="F2" s="140"/>
      <c r="G2" s="140"/>
      <c r="H2" s="140"/>
      <c r="I2" s="140"/>
    </row>
    <row r="3" spans="1:11" s="19" customFormat="1" ht="12.6" customHeight="1"/>
    <row r="4" spans="1:11" s="19" customFormat="1" ht="12.6" customHeight="1">
      <c r="A4" s="20" t="s">
        <v>26</v>
      </c>
      <c r="B4" s="146"/>
      <c r="C4" s="146"/>
      <c r="D4" s="146"/>
      <c r="E4" s="146"/>
      <c r="F4" s="22" t="s">
        <v>27</v>
      </c>
    </row>
    <row r="5" spans="1:11" s="19" customFormat="1" ht="12.6" customHeight="1">
      <c r="B5" s="146"/>
      <c r="C5" s="146"/>
      <c r="D5" s="146"/>
      <c r="E5" s="146"/>
    </row>
    <row r="6" spans="1:11" s="19" customFormat="1" ht="12.6" customHeight="1">
      <c r="B6" s="146"/>
      <c r="C6" s="146"/>
      <c r="D6" s="146"/>
      <c r="E6" s="146"/>
    </row>
    <row r="7" spans="1:11" s="19" customFormat="1" ht="12.6" customHeight="1">
      <c r="B7" s="146"/>
      <c r="C7" s="146"/>
      <c r="D7" s="146"/>
      <c r="E7" s="146"/>
    </row>
    <row r="8" spans="1:11" s="19" customFormat="1"/>
    <row r="9" spans="1:11" s="23" customFormat="1" ht="15" customHeight="1" thickBot="1">
      <c r="A9" s="21" t="s">
        <v>28</v>
      </c>
      <c r="B9" s="145"/>
      <c r="C9" s="145"/>
      <c r="D9" s="145"/>
      <c r="E9" s="145"/>
      <c r="F9" s="145"/>
      <c r="G9" s="22"/>
      <c r="H9" s="63"/>
      <c r="I9" s="63"/>
    </row>
    <row r="10" spans="1:11" s="23" customFormat="1" ht="15" customHeight="1">
      <c r="A10" s="21"/>
      <c r="G10" s="22"/>
      <c r="H10" s="63"/>
      <c r="I10" s="63"/>
    </row>
    <row r="11" spans="1:11" s="23" customFormat="1" ht="15" customHeight="1" thickBot="1">
      <c r="A11" s="21" t="s">
        <v>120</v>
      </c>
      <c r="B11" s="145"/>
      <c r="C11" s="145"/>
      <c r="D11" s="145"/>
      <c r="G11" s="22"/>
    </row>
    <row r="12" spans="1:11" s="23" customFormat="1" ht="15" customHeight="1">
      <c r="A12" s="21"/>
      <c r="B12" s="24"/>
      <c r="C12" s="113"/>
      <c r="D12" s="113"/>
      <c r="E12" s="113"/>
      <c r="G12" s="22"/>
      <c r="H12" s="147"/>
      <c r="I12" s="147"/>
      <c r="J12" s="64"/>
      <c r="K12" s="64"/>
    </row>
    <row r="13" spans="1:11" s="23" customFormat="1" ht="15" customHeight="1" thickBot="1">
      <c r="A13" s="21" t="s">
        <v>131</v>
      </c>
      <c r="B13" s="148"/>
      <c r="C13" s="148"/>
      <c r="D13" s="148"/>
      <c r="G13" s="22"/>
      <c r="H13" s="147"/>
      <c r="I13" s="147"/>
      <c r="J13" s="115"/>
    </row>
    <row r="14" spans="1:11" s="23" customFormat="1" ht="15" customHeight="1">
      <c r="A14" s="21"/>
      <c r="G14" s="22"/>
    </row>
    <row r="15" spans="1:11" s="23" customFormat="1" ht="15" customHeight="1" thickBot="1">
      <c r="A15" s="21" t="s">
        <v>30</v>
      </c>
      <c r="B15" s="145"/>
      <c r="C15" s="145"/>
      <c r="D15" s="145"/>
      <c r="E15" s="145"/>
      <c r="F15" s="145"/>
      <c r="H15" s="21" t="s">
        <v>31</v>
      </c>
      <c r="I15" s="114"/>
    </row>
    <row r="16" spans="1:11" s="19" customFormat="1" ht="15.75" customHeight="1" thickBot="1">
      <c r="B16" s="63"/>
      <c r="C16" s="59"/>
      <c r="D16" s="65"/>
      <c r="E16" s="59"/>
      <c r="F16" s="65"/>
    </row>
    <row r="17" spans="1:9" ht="16.5" thickBot="1">
      <c r="A17" s="141" t="s">
        <v>62</v>
      </c>
      <c r="B17" s="142"/>
      <c r="C17" s="142"/>
      <c r="D17" s="142"/>
      <c r="E17" s="142"/>
      <c r="F17" s="142"/>
      <c r="G17" s="142"/>
      <c r="H17" s="142"/>
      <c r="I17" s="143"/>
    </row>
    <row r="18" spans="1:9" ht="13.5" customHeight="1">
      <c r="A18" s="103"/>
      <c r="B18" s="79"/>
      <c r="C18" s="79"/>
      <c r="D18" s="79"/>
      <c r="E18" s="79"/>
      <c r="F18" s="79"/>
      <c r="G18" s="79"/>
      <c r="H18" s="79"/>
      <c r="I18" s="104"/>
    </row>
    <row r="19" spans="1:9" ht="30" customHeight="1">
      <c r="A19" s="149" t="s">
        <v>144</v>
      </c>
      <c r="B19" s="150"/>
      <c r="C19" s="150"/>
      <c r="D19" s="150"/>
      <c r="E19" s="150"/>
      <c r="F19" s="150"/>
      <c r="G19" s="150"/>
      <c r="H19" s="150"/>
      <c r="I19" s="151"/>
    </row>
    <row r="20" spans="1:9" ht="13.5" customHeight="1">
      <c r="A20" s="125"/>
      <c r="B20" s="126"/>
      <c r="C20" s="126"/>
      <c r="D20" s="126"/>
      <c r="E20" s="126"/>
      <c r="F20" s="126"/>
      <c r="G20" s="126"/>
      <c r="H20" s="126"/>
      <c r="I20" s="127"/>
    </row>
    <row r="21" spans="1:9" ht="38.25" customHeight="1">
      <c r="A21" s="128"/>
      <c r="B21" s="152" t="s">
        <v>145</v>
      </c>
      <c r="C21" s="152"/>
      <c r="D21" s="152"/>
      <c r="E21" s="152"/>
      <c r="F21" s="152"/>
      <c r="G21" s="130"/>
      <c r="H21" s="130"/>
      <c r="I21" s="131"/>
    </row>
    <row r="22" spans="1:9" ht="13.5" customHeight="1">
      <c r="A22" s="95"/>
      <c r="B22" s="73"/>
      <c r="C22" s="73"/>
      <c r="D22" s="73"/>
      <c r="E22" s="73"/>
      <c r="F22" s="73"/>
      <c r="G22" s="73"/>
      <c r="H22" s="73"/>
      <c r="I22" s="74"/>
    </row>
    <row r="23" spans="1:9" ht="13.5" customHeight="1">
      <c r="A23" s="95"/>
      <c r="B23" s="129" t="s">
        <v>146</v>
      </c>
      <c r="C23" s="73"/>
      <c r="D23" s="73"/>
      <c r="E23" s="73"/>
      <c r="F23" s="73"/>
      <c r="G23" s="73"/>
      <c r="H23" s="73"/>
      <c r="I23" s="74"/>
    </row>
    <row r="24" spans="1:9" ht="13.5" customHeight="1">
      <c r="A24" s="95"/>
      <c r="B24" s="73"/>
      <c r="C24" s="73"/>
      <c r="D24" s="73"/>
      <c r="E24" s="73"/>
      <c r="F24" s="73"/>
      <c r="G24" s="73"/>
      <c r="H24" s="73"/>
      <c r="I24" s="74"/>
    </row>
    <row r="25" spans="1:9" s="58" customFormat="1" ht="13.5" customHeight="1">
      <c r="A25" s="78" t="s">
        <v>147</v>
      </c>
      <c r="B25" s="75"/>
      <c r="C25" s="75"/>
      <c r="D25" s="75"/>
      <c r="E25" s="75"/>
      <c r="F25" s="75"/>
      <c r="G25" s="75"/>
      <c r="H25" s="75"/>
      <c r="I25" s="76"/>
    </row>
    <row r="26" spans="1:9" ht="13.5" customHeight="1">
      <c r="A26" s="72"/>
      <c r="B26" s="73"/>
      <c r="C26" s="73"/>
      <c r="D26" s="73"/>
      <c r="E26" s="73"/>
      <c r="F26" s="73"/>
      <c r="G26" s="73"/>
      <c r="H26" s="73"/>
      <c r="I26" s="74"/>
    </row>
    <row r="27" spans="1:9" ht="13.5" customHeight="1">
      <c r="A27" s="78" t="s">
        <v>148</v>
      </c>
      <c r="B27" s="73"/>
      <c r="C27" s="73"/>
      <c r="D27" s="73"/>
      <c r="E27" s="73"/>
      <c r="F27" s="73"/>
      <c r="G27" s="73"/>
      <c r="H27" s="73"/>
      <c r="I27" s="74"/>
    </row>
    <row r="28" spans="1:9" ht="13.5" customHeight="1">
      <c r="A28" s="72"/>
      <c r="B28" s="73"/>
      <c r="C28" s="73"/>
      <c r="D28" s="73"/>
      <c r="E28" s="73"/>
      <c r="F28" s="73"/>
      <c r="G28" s="73"/>
      <c r="H28" s="73"/>
      <c r="I28" s="74"/>
    </row>
    <row r="29" spans="1:9" s="58" customFormat="1" ht="13.5" customHeight="1">
      <c r="A29" s="78" t="s">
        <v>149</v>
      </c>
      <c r="B29" s="75"/>
      <c r="C29" s="75"/>
      <c r="D29" s="75"/>
      <c r="E29" s="75"/>
      <c r="F29" s="75"/>
      <c r="G29" s="75"/>
      <c r="H29" s="75"/>
      <c r="I29" s="76"/>
    </row>
    <row r="30" spans="1:9" ht="13.5" customHeight="1">
      <c r="A30" s="72"/>
      <c r="B30" s="73"/>
      <c r="C30" s="73"/>
      <c r="D30" s="73"/>
      <c r="E30" s="73"/>
      <c r="F30" s="73"/>
      <c r="G30" s="73"/>
      <c r="H30" s="73"/>
      <c r="I30" s="74"/>
    </row>
    <row r="31" spans="1:9" s="58" customFormat="1" ht="13.5" customHeight="1">
      <c r="A31" s="78" t="s">
        <v>150</v>
      </c>
      <c r="B31" s="75"/>
      <c r="C31" s="75"/>
      <c r="D31" s="75"/>
      <c r="E31" s="75"/>
      <c r="F31" s="75"/>
      <c r="G31" s="75"/>
      <c r="H31" s="75"/>
      <c r="I31" s="76"/>
    </row>
    <row r="32" spans="1:9" ht="13.5" customHeight="1">
      <c r="A32" s="72"/>
      <c r="B32" s="77"/>
      <c r="C32" s="80"/>
      <c r="D32" s="80"/>
      <c r="E32" s="80"/>
      <c r="F32" s="80"/>
      <c r="G32" s="80"/>
      <c r="H32" s="80"/>
      <c r="I32" s="81"/>
    </row>
    <row r="33" spans="1:9" ht="13.5" customHeight="1">
      <c r="A33" s="72"/>
      <c r="B33" s="80"/>
      <c r="C33" s="80"/>
      <c r="D33" s="80"/>
      <c r="E33" s="80"/>
      <c r="F33" s="80"/>
      <c r="G33" s="80"/>
      <c r="H33" s="80"/>
      <c r="I33" s="81"/>
    </row>
    <row r="34" spans="1:9" s="58" customFormat="1" ht="13.5" customHeight="1">
      <c r="A34" s="78" t="s">
        <v>151</v>
      </c>
      <c r="B34" s="75"/>
      <c r="C34" s="75"/>
      <c r="D34" s="75"/>
      <c r="E34" s="75"/>
      <c r="F34" s="75"/>
      <c r="G34" s="75"/>
      <c r="H34" s="75"/>
      <c r="I34" s="76"/>
    </row>
    <row r="35" spans="1:9" ht="13.5" customHeight="1">
      <c r="A35" s="72"/>
      <c r="B35" s="77"/>
      <c r="C35" s="73"/>
      <c r="D35" s="73"/>
      <c r="E35" s="73"/>
      <c r="F35" s="73"/>
      <c r="G35" s="73"/>
      <c r="H35" s="73"/>
      <c r="I35" s="74"/>
    </row>
    <row r="36" spans="1:9" ht="13.5" customHeight="1">
      <c r="A36" s="72"/>
      <c r="B36" s="77"/>
      <c r="C36" s="73"/>
      <c r="D36" s="73"/>
      <c r="E36" s="73"/>
      <c r="F36" s="73"/>
      <c r="G36" s="73"/>
      <c r="H36" s="73"/>
      <c r="I36" s="74"/>
    </row>
    <row r="37" spans="1:9" ht="13.5" customHeight="1">
      <c r="A37" s="78" t="s">
        <v>152</v>
      </c>
      <c r="B37" s="77"/>
      <c r="C37" s="73"/>
      <c r="D37" s="73"/>
      <c r="E37" s="73"/>
      <c r="F37" s="73"/>
      <c r="G37" s="73"/>
      <c r="H37" s="73"/>
      <c r="I37" s="74"/>
    </row>
    <row r="38" spans="1:9" ht="13.5" customHeight="1">
      <c r="A38" s="78" t="s">
        <v>104</v>
      </c>
      <c r="B38" s="73"/>
      <c r="C38" s="73"/>
      <c r="D38" s="73"/>
      <c r="E38" s="73"/>
      <c r="F38" s="73"/>
      <c r="G38" s="73"/>
      <c r="H38" s="73"/>
      <c r="I38" s="74"/>
    </row>
    <row r="39" spans="1:9" s="94" customFormat="1" ht="13.5" customHeight="1" thickBot="1">
      <c r="A39" s="91"/>
      <c r="B39" s="92"/>
      <c r="C39" s="92"/>
      <c r="D39" s="92"/>
      <c r="E39" s="92"/>
      <c r="F39" s="92"/>
      <c r="G39" s="92"/>
      <c r="H39" s="92"/>
      <c r="I39" s="93"/>
    </row>
    <row r="40" spans="1:9" ht="15" customHeight="1">
      <c r="A40" s="73"/>
      <c r="B40" s="79"/>
      <c r="C40" s="73"/>
      <c r="D40" s="73"/>
      <c r="E40" s="79"/>
      <c r="F40" s="79"/>
      <c r="G40" s="73"/>
      <c r="H40" s="73"/>
      <c r="I40" s="73"/>
    </row>
    <row r="41" spans="1:9" ht="15" customHeight="1">
      <c r="A41" s="139" t="s">
        <v>105</v>
      </c>
      <c r="B41" s="139"/>
      <c r="C41" s="139"/>
      <c r="D41" s="139"/>
      <c r="E41" s="139"/>
      <c r="F41" s="139"/>
      <c r="G41" s="139"/>
      <c r="H41" s="139"/>
      <c r="I41" s="139"/>
    </row>
    <row r="42" spans="1:9" ht="15" customHeight="1">
      <c r="A42" s="139"/>
      <c r="B42" s="139"/>
      <c r="C42" s="139"/>
      <c r="D42" s="139"/>
      <c r="E42" s="139"/>
      <c r="F42" s="139"/>
      <c r="G42" s="139"/>
      <c r="H42" s="139"/>
      <c r="I42" s="139"/>
    </row>
    <row r="43" spans="1:9" ht="22.5" customHeight="1">
      <c r="A43" s="139"/>
      <c r="B43" s="139"/>
      <c r="C43" s="139"/>
      <c r="D43" s="139"/>
      <c r="E43" s="139"/>
      <c r="F43" s="139"/>
      <c r="G43" s="139"/>
      <c r="H43" s="139"/>
      <c r="I43" s="139"/>
    </row>
    <row r="44" spans="1:9" ht="15" customHeight="1">
      <c r="A44" s="82"/>
      <c r="B44" s="82"/>
      <c r="C44" s="82"/>
      <c r="D44" s="82"/>
      <c r="E44" s="82"/>
      <c r="F44" s="82"/>
      <c r="G44" s="82"/>
      <c r="H44" s="82"/>
      <c r="I44" s="82"/>
    </row>
    <row r="45" spans="1:9" ht="15" customHeight="1" thickBot="1">
      <c r="A45" s="25"/>
      <c r="B45" s="25"/>
      <c r="C45" s="25"/>
      <c r="D45" s="25"/>
      <c r="E45" s="118" t="s">
        <v>55</v>
      </c>
      <c r="F45" s="83"/>
      <c r="G45" s="83"/>
      <c r="H45" s="83"/>
      <c r="I45" s="26"/>
    </row>
    <row r="46" spans="1:9" ht="15" customHeight="1">
      <c r="A46" s="27" t="s">
        <v>103</v>
      </c>
      <c r="B46" s="28"/>
      <c r="C46" s="19"/>
      <c r="D46" s="27" t="s">
        <v>54</v>
      </c>
      <c r="F46" s="27" t="s">
        <v>53</v>
      </c>
      <c r="G46" s="28"/>
      <c r="H46" s="19"/>
      <c r="I46" s="29" t="s">
        <v>54</v>
      </c>
    </row>
    <row r="47" spans="1:9" ht="15" customHeight="1">
      <c r="A47" s="27" t="s">
        <v>102</v>
      </c>
      <c r="B47" s="28"/>
      <c r="C47" s="19"/>
      <c r="D47" s="19"/>
      <c r="E47" s="27"/>
      <c r="F47" s="28"/>
      <c r="G47" s="28"/>
      <c r="H47" s="19"/>
      <c r="I47" s="29"/>
    </row>
    <row r="48" spans="1:9" ht="15" customHeight="1">
      <c r="A48" s="19"/>
      <c r="B48" s="19"/>
      <c r="C48" s="19"/>
      <c r="D48" s="19"/>
      <c r="E48" s="19"/>
      <c r="F48" s="19"/>
      <c r="G48" s="19"/>
      <c r="H48" s="19"/>
      <c r="I48" s="19"/>
    </row>
    <row r="49" spans="1:9" ht="15" customHeight="1" thickBot="1">
      <c r="A49" s="20" t="s">
        <v>52</v>
      </c>
      <c r="B49" s="19"/>
      <c r="C49" s="19"/>
      <c r="D49" s="19"/>
      <c r="E49" s="19"/>
      <c r="F49" s="19"/>
      <c r="G49" s="19"/>
      <c r="H49" s="19"/>
      <c r="I49" s="19"/>
    </row>
    <row r="50" spans="1:9" ht="15" customHeight="1">
      <c r="A50" s="30"/>
      <c r="B50" s="31"/>
      <c r="C50" s="31"/>
      <c r="D50" s="31"/>
      <c r="E50" s="31"/>
      <c r="F50" s="31"/>
      <c r="G50" s="31"/>
      <c r="H50" s="31"/>
      <c r="I50" s="32"/>
    </row>
    <row r="51" spans="1:9" ht="15" customHeight="1" thickBot="1">
      <c r="A51" s="33" t="s">
        <v>119</v>
      </c>
      <c r="B51" s="34"/>
      <c r="C51" s="34"/>
      <c r="D51" s="34"/>
      <c r="E51" s="34"/>
      <c r="F51" s="35" t="s">
        <v>29</v>
      </c>
      <c r="G51" s="34"/>
      <c r="H51" s="34"/>
      <c r="I51" s="36"/>
    </row>
    <row r="52" spans="1:9" ht="15" customHeight="1">
      <c r="A52" s="61"/>
      <c r="B52" s="62"/>
      <c r="C52" s="24"/>
      <c r="D52" s="24"/>
      <c r="E52" s="24"/>
      <c r="F52" s="35"/>
      <c r="G52" s="24"/>
      <c r="H52" s="62"/>
      <c r="I52" s="36"/>
    </row>
    <row r="53" spans="1:9" ht="15" customHeight="1" thickBot="1">
      <c r="A53" s="37" t="s">
        <v>32</v>
      </c>
      <c r="B53" s="25"/>
      <c r="C53" s="25"/>
      <c r="D53" s="25"/>
      <c r="E53" s="25"/>
      <c r="F53" s="38" t="s">
        <v>29</v>
      </c>
      <c r="G53" s="34"/>
      <c r="H53" s="34"/>
      <c r="I53" s="39"/>
    </row>
    <row r="54" spans="1:9" ht="15" customHeight="1">
      <c r="A54" s="60"/>
      <c r="B54" s="59"/>
      <c r="C54" s="59"/>
      <c r="D54" s="59"/>
      <c r="E54" s="59"/>
      <c r="F54" s="35"/>
      <c r="G54" s="59"/>
      <c r="H54" s="59"/>
      <c r="I54" s="59"/>
    </row>
    <row r="55" spans="1:9" ht="15" customHeight="1"/>
    <row r="56" spans="1:9" ht="15" customHeight="1"/>
    <row r="57" spans="1:9" ht="15" customHeight="1"/>
    <row r="58" spans="1:9" ht="15" customHeight="1"/>
    <row r="59" spans="1:9" ht="15" customHeight="1"/>
    <row r="60" spans="1:9" ht="15" customHeight="1"/>
    <row r="61" spans="1:9" ht="15" customHeight="1"/>
    <row r="62" spans="1:9" ht="15" customHeight="1"/>
    <row r="63" spans="1:9" ht="15" customHeight="1"/>
    <row r="64" spans="1:9" ht="15" customHeight="1"/>
    <row r="65" ht="15" customHeight="1"/>
    <row r="66" ht="15" customHeight="1"/>
    <row r="67" ht="15" customHeight="1"/>
  </sheetData>
  <sheetProtection algorithmName="SHA-512" hashValue="e0M7R3jbVoTTXU/eLR3PzI4MB80yTL4yEP7rcIpzYwXPBjVL6+fEy0gy6LF5JHddVab6FDhbEA8OHL+plF2LXA==" saltValue="Sm38f3+9F3wsAuv3QTbZKg==" spinCount="100000" sheet="1" objects="1" scenarios="1"/>
  <mergeCells count="13">
    <mergeCell ref="A41:I43"/>
    <mergeCell ref="A2:I2"/>
    <mergeCell ref="A17:I17"/>
    <mergeCell ref="A1:I1"/>
    <mergeCell ref="B9:F9"/>
    <mergeCell ref="B15:F15"/>
    <mergeCell ref="B4:E7"/>
    <mergeCell ref="B11:D11"/>
    <mergeCell ref="H13:I13"/>
    <mergeCell ref="H12:I12"/>
    <mergeCell ref="B13:D13"/>
    <mergeCell ref="A19:I19"/>
    <mergeCell ref="B21:F21"/>
  </mergeCells>
  <pageMargins left="0.7" right="0.7" top="1" bottom="0.75" header="0.3" footer="0.3"/>
  <pageSetup scale="91" orientation="portrait" r:id="rId1"/>
  <headerFooter>
    <oddHeader>&amp;C&amp;G</oddHeader>
    <oddFooter>&amp;CBudget Amendment Request Form:  Page 1 of 5</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46" r:id="rId5" name="Check Box 26">
              <controlPr defaultSize="0" autoFill="0" autoLine="0" autoPict="0">
                <anchor moveWithCells="1">
                  <from>
                    <xdr:col>6</xdr:col>
                    <xdr:colOff>19050</xdr:colOff>
                    <xdr:row>18</xdr:row>
                    <xdr:rowOff>371475</xdr:rowOff>
                  </from>
                  <to>
                    <xdr:col>7</xdr:col>
                    <xdr:colOff>104775</xdr:colOff>
                    <xdr:row>20</xdr:row>
                    <xdr:rowOff>28575</xdr:rowOff>
                  </to>
                </anchor>
              </controlPr>
            </control>
          </mc:Choice>
        </mc:AlternateContent>
        <mc:AlternateContent xmlns:mc="http://schemas.openxmlformats.org/markup-compatibility/2006">
          <mc:Choice Requires="x14">
            <control shapeId="5147" r:id="rId6" name="Check Box 27">
              <controlPr defaultSize="0" autoFill="0" autoLine="0" autoPict="0">
                <anchor moveWithCells="1">
                  <from>
                    <xdr:col>8</xdr:col>
                    <xdr:colOff>0</xdr:colOff>
                    <xdr:row>19</xdr:row>
                    <xdr:rowOff>9525</xdr:rowOff>
                  </from>
                  <to>
                    <xdr:col>8</xdr:col>
                    <xdr:colOff>638175</xdr:colOff>
                    <xdr:row>19</xdr:row>
                    <xdr:rowOff>152400</xdr:rowOff>
                  </to>
                </anchor>
              </controlPr>
            </control>
          </mc:Choice>
        </mc:AlternateContent>
        <mc:AlternateContent xmlns:mc="http://schemas.openxmlformats.org/markup-compatibility/2006">
          <mc:Choice Requires="x14">
            <control shapeId="5148" r:id="rId7" name="Check Box 28">
              <controlPr defaultSize="0" autoFill="0" autoLine="0" autoPict="0">
                <anchor moveWithCells="1">
                  <from>
                    <xdr:col>6</xdr:col>
                    <xdr:colOff>9525</xdr:colOff>
                    <xdr:row>24</xdr:row>
                    <xdr:rowOff>0</xdr:rowOff>
                  </from>
                  <to>
                    <xdr:col>7</xdr:col>
                    <xdr:colOff>95250</xdr:colOff>
                    <xdr:row>24</xdr:row>
                    <xdr:rowOff>142875</xdr:rowOff>
                  </to>
                </anchor>
              </controlPr>
            </control>
          </mc:Choice>
        </mc:AlternateContent>
        <mc:AlternateContent xmlns:mc="http://schemas.openxmlformats.org/markup-compatibility/2006">
          <mc:Choice Requires="x14">
            <control shapeId="5149" r:id="rId8" name="Check Box 29">
              <controlPr defaultSize="0" autoFill="0" autoLine="0" autoPict="0">
                <anchor moveWithCells="1">
                  <from>
                    <xdr:col>6</xdr:col>
                    <xdr:colOff>9525</xdr:colOff>
                    <xdr:row>26</xdr:row>
                    <xdr:rowOff>0</xdr:rowOff>
                  </from>
                  <to>
                    <xdr:col>7</xdr:col>
                    <xdr:colOff>95250</xdr:colOff>
                    <xdr:row>26</xdr:row>
                    <xdr:rowOff>142875</xdr:rowOff>
                  </to>
                </anchor>
              </controlPr>
            </control>
          </mc:Choice>
        </mc:AlternateContent>
        <mc:AlternateContent xmlns:mc="http://schemas.openxmlformats.org/markup-compatibility/2006">
          <mc:Choice Requires="x14">
            <control shapeId="5150" r:id="rId9" name="Check Box 30">
              <controlPr defaultSize="0" autoFill="0" autoLine="0" autoPict="0">
                <anchor moveWithCells="1">
                  <from>
                    <xdr:col>6</xdr:col>
                    <xdr:colOff>9525</xdr:colOff>
                    <xdr:row>28</xdr:row>
                    <xdr:rowOff>0</xdr:rowOff>
                  </from>
                  <to>
                    <xdr:col>7</xdr:col>
                    <xdr:colOff>95250</xdr:colOff>
                    <xdr:row>28</xdr:row>
                    <xdr:rowOff>142875</xdr:rowOff>
                  </to>
                </anchor>
              </controlPr>
            </control>
          </mc:Choice>
        </mc:AlternateContent>
        <mc:AlternateContent xmlns:mc="http://schemas.openxmlformats.org/markup-compatibility/2006">
          <mc:Choice Requires="x14">
            <control shapeId="5151" r:id="rId10" name="Check Box 31">
              <controlPr defaultSize="0" autoFill="0" autoLine="0" autoPict="0">
                <anchor moveWithCells="1">
                  <from>
                    <xdr:col>8</xdr:col>
                    <xdr:colOff>9525</xdr:colOff>
                    <xdr:row>24</xdr:row>
                    <xdr:rowOff>9525</xdr:rowOff>
                  </from>
                  <to>
                    <xdr:col>8</xdr:col>
                    <xdr:colOff>647700</xdr:colOff>
                    <xdr:row>24</xdr:row>
                    <xdr:rowOff>152400</xdr:rowOff>
                  </to>
                </anchor>
              </controlPr>
            </control>
          </mc:Choice>
        </mc:AlternateContent>
        <mc:AlternateContent xmlns:mc="http://schemas.openxmlformats.org/markup-compatibility/2006">
          <mc:Choice Requires="x14">
            <control shapeId="5152" r:id="rId11" name="Check Box 32">
              <controlPr defaultSize="0" autoFill="0" autoLine="0" autoPict="0">
                <anchor moveWithCells="1">
                  <from>
                    <xdr:col>8</xdr:col>
                    <xdr:colOff>9525</xdr:colOff>
                    <xdr:row>26</xdr:row>
                    <xdr:rowOff>9525</xdr:rowOff>
                  </from>
                  <to>
                    <xdr:col>8</xdr:col>
                    <xdr:colOff>647700</xdr:colOff>
                    <xdr:row>26</xdr:row>
                    <xdr:rowOff>152400</xdr:rowOff>
                  </to>
                </anchor>
              </controlPr>
            </control>
          </mc:Choice>
        </mc:AlternateContent>
        <mc:AlternateContent xmlns:mc="http://schemas.openxmlformats.org/markup-compatibility/2006">
          <mc:Choice Requires="x14">
            <control shapeId="5153" r:id="rId12" name="Check Box 33">
              <controlPr defaultSize="0" autoFill="0" autoLine="0" autoPict="0">
                <anchor moveWithCells="1">
                  <from>
                    <xdr:col>8</xdr:col>
                    <xdr:colOff>19050</xdr:colOff>
                    <xdr:row>28</xdr:row>
                    <xdr:rowOff>9525</xdr:rowOff>
                  </from>
                  <to>
                    <xdr:col>8</xdr:col>
                    <xdr:colOff>657225</xdr:colOff>
                    <xdr:row>28</xdr:row>
                    <xdr:rowOff>152400</xdr:rowOff>
                  </to>
                </anchor>
              </controlPr>
            </control>
          </mc:Choice>
        </mc:AlternateContent>
        <mc:AlternateContent xmlns:mc="http://schemas.openxmlformats.org/markup-compatibility/2006">
          <mc:Choice Requires="x14">
            <control shapeId="5154" r:id="rId13" name="Check Box 34">
              <controlPr defaultSize="0" autoFill="0" autoLine="0" autoPict="0">
                <anchor moveWithCells="1">
                  <from>
                    <xdr:col>6</xdr:col>
                    <xdr:colOff>9525</xdr:colOff>
                    <xdr:row>31</xdr:row>
                    <xdr:rowOff>0</xdr:rowOff>
                  </from>
                  <to>
                    <xdr:col>7</xdr:col>
                    <xdr:colOff>95250</xdr:colOff>
                    <xdr:row>31</xdr:row>
                    <xdr:rowOff>142875</xdr:rowOff>
                  </to>
                </anchor>
              </controlPr>
            </control>
          </mc:Choice>
        </mc:AlternateContent>
        <mc:AlternateContent xmlns:mc="http://schemas.openxmlformats.org/markup-compatibility/2006">
          <mc:Choice Requires="x14">
            <control shapeId="5155" r:id="rId14" name="Check Box 35">
              <controlPr defaultSize="0" autoFill="0" autoLine="0" autoPict="0">
                <anchor moveWithCells="1">
                  <from>
                    <xdr:col>6</xdr:col>
                    <xdr:colOff>9525</xdr:colOff>
                    <xdr:row>34</xdr:row>
                    <xdr:rowOff>0</xdr:rowOff>
                  </from>
                  <to>
                    <xdr:col>7</xdr:col>
                    <xdr:colOff>95250</xdr:colOff>
                    <xdr:row>34</xdr:row>
                    <xdr:rowOff>142875</xdr:rowOff>
                  </to>
                </anchor>
              </controlPr>
            </control>
          </mc:Choice>
        </mc:AlternateContent>
        <mc:AlternateContent xmlns:mc="http://schemas.openxmlformats.org/markup-compatibility/2006">
          <mc:Choice Requires="x14">
            <control shapeId="5156" r:id="rId15" name="Check Box 36">
              <controlPr defaultSize="0" autoFill="0" autoLine="0" autoPict="0">
                <anchor moveWithCells="1">
                  <from>
                    <xdr:col>6</xdr:col>
                    <xdr:colOff>9525</xdr:colOff>
                    <xdr:row>37</xdr:row>
                    <xdr:rowOff>0</xdr:rowOff>
                  </from>
                  <to>
                    <xdr:col>7</xdr:col>
                    <xdr:colOff>95250</xdr:colOff>
                    <xdr:row>37</xdr:row>
                    <xdr:rowOff>142875</xdr:rowOff>
                  </to>
                </anchor>
              </controlPr>
            </control>
          </mc:Choice>
        </mc:AlternateContent>
        <mc:AlternateContent xmlns:mc="http://schemas.openxmlformats.org/markup-compatibility/2006">
          <mc:Choice Requires="x14">
            <control shapeId="5157" r:id="rId16" name="Check Box 37">
              <controlPr defaultSize="0" autoFill="0" autoLine="0" autoPict="0">
                <anchor moveWithCells="1">
                  <from>
                    <xdr:col>8</xdr:col>
                    <xdr:colOff>9525</xdr:colOff>
                    <xdr:row>31</xdr:row>
                    <xdr:rowOff>9525</xdr:rowOff>
                  </from>
                  <to>
                    <xdr:col>8</xdr:col>
                    <xdr:colOff>647700</xdr:colOff>
                    <xdr:row>31</xdr:row>
                    <xdr:rowOff>152400</xdr:rowOff>
                  </to>
                </anchor>
              </controlPr>
            </control>
          </mc:Choice>
        </mc:AlternateContent>
        <mc:AlternateContent xmlns:mc="http://schemas.openxmlformats.org/markup-compatibility/2006">
          <mc:Choice Requires="x14">
            <control shapeId="5158" r:id="rId17" name="Check Box 38">
              <controlPr defaultSize="0" autoFill="0" autoLine="0" autoPict="0">
                <anchor moveWithCells="1">
                  <from>
                    <xdr:col>8</xdr:col>
                    <xdr:colOff>0</xdr:colOff>
                    <xdr:row>34</xdr:row>
                    <xdr:rowOff>9525</xdr:rowOff>
                  </from>
                  <to>
                    <xdr:col>8</xdr:col>
                    <xdr:colOff>638175</xdr:colOff>
                    <xdr:row>34</xdr:row>
                    <xdr:rowOff>152400</xdr:rowOff>
                  </to>
                </anchor>
              </controlPr>
            </control>
          </mc:Choice>
        </mc:AlternateContent>
        <mc:AlternateContent xmlns:mc="http://schemas.openxmlformats.org/markup-compatibility/2006">
          <mc:Choice Requires="x14">
            <control shapeId="5159" r:id="rId18" name="Check Box 39">
              <controlPr defaultSize="0" autoFill="0" autoLine="0" autoPict="0">
                <anchor moveWithCells="1">
                  <from>
                    <xdr:col>8</xdr:col>
                    <xdr:colOff>19050</xdr:colOff>
                    <xdr:row>37</xdr:row>
                    <xdr:rowOff>9525</xdr:rowOff>
                  </from>
                  <to>
                    <xdr:col>8</xdr:col>
                    <xdr:colOff>657225</xdr:colOff>
                    <xdr:row>37</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68"/>
  <sheetViews>
    <sheetView zoomScaleNormal="100" zoomScaleSheetLayoutView="100" workbookViewId="0">
      <selection activeCell="A47" sqref="A47:J52"/>
    </sheetView>
  </sheetViews>
  <sheetFormatPr defaultColWidth="10.28515625" defaultRowHeight="12.75"/>
  <cols>
    <col min="1" max="10" width="10.7109375" style="19" customWidth="1"/>
    <col min="11" max="16384" width="10.28515625" style="19"/>
  </cols>
  <sheetData>
    <row r="1" spans="1:10" ht="20.25">
      <c r="A1" s="162" t="s">
        <v>143</v>
      </c>
      <c r="B1" s="162"/>
      <c r="C1" s="162"/>
      <c r="D1" s="162"/>
      <c r="E1" s="162"/>
      <c r="F1" s="162"/>
      <c r="G1" s="162"/>
      <c r="H1" s="162"/>
      <c r="I1" s="162"/>
    </row>
    <row r="2" spans="1:10" ht="15" customHeight="1" thickBot="1">
      <c r="A2" s="21" t="s">
        <v>28</v>
      </c>
      <c r="C2" s="163">
        <f>'Coversheet &amp; Checklist'!B9</f>
        <v>0</v>
      </c>
      <c r="D2" s="163"/>
      <c r="E2" s="163"/>
      <c r="F2" s="163"/>
      <c r="G2" s="163"/>
      <c r="H2" s="69"/>
      <c r="I2" s="69"/>
    </row>
    <row r="3" spans="1:10" ht="15" customHeight="1">
      <c r="A3" s="69"/>
      <c r="B3" s="69"/>
      <c r="C3" s="69"/>
      <c r="D3" s="69"/>
      <c r="E3" s="69"/>
      <c r="F3" s="69"/>
      <c r="G3" s="69"/>
      <c r="H3" s="69"/>
      <c r="I3" s="69"/>
    </row>
    <row r="4" spans="1:10" ht="15" customHeight="1" thickBot="1">
      <c r="A4" s="21" t="s">
        <v>131</v>
      </c>
      <c r="B4" s="24"/>
      <c r="C4" s="163">
        <f>'Coversheet &amp; Checklist'!C13</f>
        <v>0</v>
      </c>
      <c r="D4" s="163"/>
      <c r="E4" s="163"/>
      <c r="G4" s="69"/>
    </row>
    <row r="5" spans="1:10" ht="15" customHeight="1">
      <c r="A5" s="69"/>
      <c r="B5" s="69"/>
      <c r="C5" s="69"/>
      <c r="D5" s="69"/>
      <c r="E5" s="69"/>
      <c r="F5" s="69"/>
      <c r="G5" s="69"/>
      <c r="H5" s="69"/>
      <c r="I5" s="69"/>
    </row>
    <row r="6" spans="1:10" ht="15" customHeight="1" thickBot="1">
      <c r="A6" s="21" t="s">
        <v>67</v>
      </c>
    </row>
    <row r="7" spans="1:10" ht="15" customHeight="1">
      <c r="A7" s="153"/>
      <c r="B7" s="154"/>
      <c r="C7" s="154"/>
      <c r="D7" s="154"/>
      <c r="E7" s="154"/>
      <c r="F7" s="154"/>
      <c r="G7" s="154"/>
      <c r="H7" s="154"/>
      <c r="I7" s="154"/>
      <c r="J7" s="155"/>
    </row>
    <row r="8" spans="1:10" ht="15" customHeight="1">
      <c r="A8" s="156"/>
      <c r="B8" s="157"/>
      <c r="C8" s="157"/>
      <c r="D8" s="157"/>
      <c r="E8" s="157"/>
      <c r="F8" s="157"/>
      <c r="G8" s="157"/>
      <c r="H8" s="157"/>
      <c r="I8" s="157"/>
      <c r="J8" s="158"/>
    </row>
    <row r="9" spans="1:10" ht="15" customHeight="1">
      <c r="A9" s="156"/>
      <c r="B9" s="157"/>
      <c r="C9" s="157"/>
      <c r="D9" s="157"/>
      <c r="E9" s="157"/>
      <c r="F9" s="157"/>
      <c r="G9" s="157"/>
      <c r="H9" s="157"/>
      <c r="I9" s="157"/>
      <c r="J9" s="158"/>
    </row>
    <row r="10" spans="1:10" ht="15" customHeight="1">
      <c r="A10" s="156"/>
      <c r="B10" s="157"/>
      <c r="C10" s="157"/>
      <c r="D10" s="157"/>
      <c r="E10" s="157"/>
      <c r="F10" s="157"/>
      <c r="G10" s="157"/>
      <c r="H10" s="157"/>
      <c r="I10" s="157"/>
      <c r="J10" s="158"/>
    </row>
    <row r="11" spans="1:10" ht="15" customHeight="1">
      <c r="A11" s="156"/>
      <c r="B11" s="157"/>
      <c r="C11" s="157"/>
      <c r="D11" s="157"/>
      <c r="E11" s="157"/>
      <c r="F11" s="157"/>
      <c r="G11" s="157"/>
      <c r="H11" s="157"/>
      <c r="I11" s="157"/>
      <c r="J11" s="158"/>
    </row>
    <row r="12" spans="1:10" s="59" customFormat="1" ht="15" customHeight="1" thickBot="1">
      <c r="A12" s="159"/>
      <c r="B12" s="160"/>
      <c r="C12" s="160"/>
      <c r="D12" s="160"/>
      <c r="E12" s="160"/>
      <c r="F12" s="160"/>
      <c r="G12" s="160"/>
      <c r="H12" s="160"/>
      <c r="I12" s="160"/>
      <c r="J12" s="161"/>
    </row>
    <row r="13" spans="1:10" s="59" customFormat="1" ht="15" customHeight="1">
      <c r="A13" s="70"/>
      <c r="B13" s="70"/>
      <c r="C13" s="70"/>
      <c r="D13" s="70"/>
      <c r="E13" s="70"/>
      <c r="F13" s="70"/>
      <c r="G13" s="70"/>
      <c r="H13" s="70"/>
      <c r="I13" s="70"/>
      <c r="J13" s="19"/>
    </row>
    <row r="14" spans="1:10" s="59" customFormat="1" ht="15" customHeight="1" thickBot="1">
      <c r="A14" s="21" t="s">
        <v>56</v>
      </c>
      <c r="B14" s="19"/>
      <c r="C14" s="19"/>
      <c r="D14" s="19"/>
      <c r="E14" s="19"/>
      <c r="F14" s="19"/>
      <c r="G14" s="19"/>
      <c r="H14" s="19"/>
      <c r="I14" s="19"/>
      <c r="J14" s="19"/>
    </row>
    <row r="15" spans="1:10" s="59" customFormat="1" ht="15" customHeight="1">
      <c r="A15" s="153"/>
      <c r="B15" s="154"/>
      <c r="C15" s="154"/>
      <c r="D15" s="154"/>
      <c r="E15" s="154"/>
      <c r="F15" s="154"/>
      <c r="G15" s="154"/>
      <c r="H15" s="154"/>
      <c r="I15" s="154"/>
      <c r="J15" s="155"/>
    </row>
    <row r="16" spans="1:10" s="59" customFormat="1" ht="15" customHeight="1">
      <c r="A16" s="156"/>
      <c r="B16" s="157"/>
      <c r="C16" s="157"/>
      <c r="D16" s="157"/>
      <c r="E16" s="157"/>
      <c r="F16" s="157"/>
      <c r="G16" s="157"/>
      <c r="H16" s="157"/>
      <c r="I16" s="157"/>
      <c r="J16" s="158"/>
    </row>
    <row r="17" spans="1:10" s="59" customFormat="1" ht="15" customHeight="1">
      <c r="A17" s="156"/>
      <c r="B17" s="157"/>
      <c r="C17" s="157"/>
      <c r="D17" s="157"/>
      <c r="E17" s="157"/>
      <c r="F17" s="157"/>
      <c r="G17" s="157"/>
      <c r="H17" s="157"/>
      <c r="I17" s="157"/>
      <c r="J17" s="158"/>
    </row>
    <row r="18" spans="1:10" s="59" customFormat="1" ht="15" customHeight="1">
      <c r="A18" s="156"/>
      <c r="B18" s="157"/>
      <c r="C18" s="157"/>
      <c r="D18" s="157"/>
      <c r="E18" s="157"/>
      <c r="F18" s="157"/>
      <c r="G18" s="157"/>
      <c r="H18" s="157"/>
      <c r="I18" s="157"/>
      <c r="J18" s="158"/>
    </row>
    <row r="19" spans="1:10" s="59" customFormat="1" ht="15" customHeight="1">
      <c r="A19" s="156"/>
      <c r="B19" s="157"/>
      <c r="C19" s="157"/>
      <c r="D19" s="157"/>
      <c r="E19" s="157"/>
      <c r="F19" s="157"/>
      <c r="G19" s="157"/>
      <c r="H19" s="157"/>
      <c r="I19" s="157"/>
      <c r="J19" s="158"/>
    </row>
    <row r="20" spans="1:10" s="59" customFormat="1" ht="15" customHeight="1" thickBot="1">
      <c r="A20" s="159"/>
      <c r="B20" s="160"/>
      <c r="C20" s="160"/>
      <c r="D20" s="160"/>
      <c r="E20" s="160"/>
      <c r="F20" s="160"/>
      <c r="G20" s="160"/>
      <c r="H20" s="160"/>
      <c r="I20" s="160"/>
      <c r="J20" s="161"/>
    </row>
    <row r="21" spans="1:10" s="59" customFormat="1" ht="15" customHeight="1">
      <c r="A21" s="68"/>
    </row>
    <row r="22" spans="1:10" ht="15" customHeight="1" thickBot="1">
      <c r="A22" s="21" t="s">
        <v>57</v>
      </c>
      <c r="B22" s="59"/>
      <c r="C22" s="59"/>
      <c r="D22" s="59"/>
      <c r="E22" s="59"/>
      <c r="F22" s="59"/>
      <c r="G22" s="59"/>
      <c r="H22" s="59"/>
      <c r="I22" s="59"/>
      <c r="J22" s="59"/>
    </row>
    <row r="23" spans="1:10" ht="15" customHeight="1">
      <c r="A23" s="153"/>
      <c r="B23" s="154"/>
      <c r="C23" s="154"/>
      <c r="D23" s="154"/>
      <c r="E23" s="154"/>
      <c r="F23" s="154"/>
      <c r="G23" s="154"/>
      <c r="H23" s="154"/>
      <c r="I23" s="154"/>
      <c r="J23" s="155"/>
    </row>
    <row r="24" spans="1:10" ht="15" customHeight="1">
      <c r="A24" s="156"/>
      <c r="B24" s="157"/>
      <c r="C24" s="157"/>
      <c r="D24" s="157"/>
      <c r="E24" s="157"/>
      <c r="F24" s="157"/>
      <c r="G24" s="157"/>
      <c r="H24" s="157"/>
      <c r="I24" s="157"/>
      <c r="J24" s="158"/>
    </row>
    <row r="25" spans="1:10" ht="15" customHeight="1">
      <c r="A25" s="156"/>
      <c r="B25" s="157"/>
      <c r="C25" s="157"/>
      <c r="D25" s="157"/>
      <c r="E25" s="157"/>
      <c r="F25" s="157"/>
      <c r="G25" s="157"/>
      <c r="H25" s="157"/>
      <c r="I25" s="157"/>
      <c r="J25" s="158"/>
    </row>
    <row r="26" spans="1:10" ht="15" customHeight="1">
      <c r="A26" s="156"/>
      <c r="B26" s="157"/>
      <c r="C26" s="157"/>
      <c r="D26" s="157"/>
      <c r="E26" s="157"/>
      <c r="F26" s="157"/>
      <c r="G26" s="157"/>
      <c r="H26" s="157"/>
      <c r="I26" s="157"/>
      <c r="J26" s="158"/>
    </row>
    <row r="27" spans="1:10" ht="15" customHeight="1">
      <c r="A27" s="156"/>
      <c r="B27" s="157"/>
      <c r="C27" s="157"/>
      <c r="D27" s="157"/>
      <c r="E27" s="157"/>
      <c r="F27" s="157"/>
      <c r="G27" s="157"/>
      <c r="H27" s="157"/>
      <c r="I27" s="157"/>
      <c r="J27" s="158"/>
    </row>
    <row r="28" spans="1:10" ht="15" customHeight="1" thickBot="1">
      <c r="A28" s="159"/>
      <c r="B28" s="160"/>
      <c r="C28" s="160"/>
      <c r="D28" s="160"/>
      <c r="E28" s="160"/>
      <c r="F28" s="160"/>
      <c r="G28" s="160"/>
      <c r="H28" s="160"/>
      <c r="I28" s="160"/>
      <c r="J28" s="161"/>
    </row>
    <row r="29" spans="1:10" ht="15" customHeight="1"/>
    <row r="30" spans="1:10" ht="15" customHeight="1" thickBot="1">
      <c r="A30" s="21" t="s">
        <v>64</v>
      </c>
    </row>
    <row r="31" spans="1:10" ht="15" customHeight="1">
      <c r="A31" s="153"/>
      <c r="B31" s="154"/>
      <c r="C31" s="154"/>
      <c r="D31" s="154"/>
      <c r="E31" s="154"/>
      <c r="F31" s="154"/>
      <c r="G31" s="154"/>
      <c r="H31" s="154"/>
      <c r="I31" s="154"/>
      <c r="J31" s="155"/>
    </row>
    <row r="32" spans="1:10" ht="15" customHeight="1">
      <c r="A32" s="156"/>
      <c r="B32" s="157"/>
      <c r="C32" s="157"/>
      <c r="D32" s="157"/>
      <c r="E32" s="157"/>
      <c r="F32" s="157"/>
      <c r="G32" s="157"/>
      <c r="H32" s="157"/>
      <c r="I32" s="157"/>
      <c r="J32" s="158"/>
    </row>
    <row r="33" spans="1:10" ht="15" customHeight="1">
      <c r="A33" s="156"/>
      <c r="B33" s="157"/>
      <c r="C33" s="157"/>
      <c r="D33" s="157"/>
      <c r="E33" s="157"/>
      <c r="F33" s="157"/>
      <c r="G33" s="157"/>
      <c r="H33" s="157"/>
      <c r="I33" s="157"/>
      <c r="J33" s="158"/>
    </row>
    <row r="34" spans="1:10" ht="15" customHeight="1">
      <c r="A34" s="156"/>
      <c r="B34" s="157"/>
      <c r="C34" s="157"/>
      <c r="D34" s="157"/>
      <c r="E34" s="157"/>
      <c r="F34" s="157"/>
      <c r="G34" s="157"/>
      <c r="H34" s="157"/>
      <c r="I34" s="157"/>
      <c r="J34" s="158"/>
    </row>
    <row r="35" spans="1:10" ht="15" customHeight="1">
      <c r="A35" s="156"/>
      <c r="B35" s="157"/>
      <c r="C35" s="157"/>
      <c r="D35" s="157"/>
      <c r="E35" s="157"/>
      <c r="F35" s="157"/>
      <c r="G35" s="157"/>
      <c r="H35" s="157"/>
      <c r="I35" s="157"/>
      <c r="J35" s="158"/>
    </row>
    <row r="36" spans="1:10" ht="15" customHeight="1" thickBot="1">
      <c r="A36" s="159"/>
      <c r="B36" s="160"/>
      <c r="C36" s="160"/>
      <c r="D36" s="160"/>
      <c r="E36" s="160"/>
      <c r="F36" s="160"/>
      <c r="G36" s="160"/>
      <c r="H36" s="160"/>
      <c r="I36" s="160"/>
      <c r="J36" s="161"/>
    </row>
    <row r="37" spans="1:10" ht="15" customHeight="1"/>
    <row r="38" spans="1:10" ht="15" customHeight="1" thickBot="1">
      <c r="A38" s="21" t="s">
        <v>63</v>
      </c>
    </row>
    <row r="39" spans="1:10" ht="15" customHeight="1">
      <c r="A39" s="153"/>
      <c r="B39" s="154"/>
      <c r="C39" s="154"/>
      <c r="D39" s="154"/>
      <c r="E39" s="154"/>
      <c r="F39" s="154"/>
      <c r="G39" s="154"/>
      <c r="H39" s="154"/>
      <c r="I39" s="154"/>
      <c r="J39" s="155"/>
    </row>
    <row r="40" spans="1:10" ht="15" customHeight="1">
      <c r="A40" s="156"/>
      <c r="B40" s="157"/>
      <c r="C40" s="157"/>
      <c r="D40" s="157"/>
      <c r="E40" s="157"/>
      <c r="F40" s="157"/>
      <c r="G40" s="157"/>
      <c r="H40" s="157"/>
      <c r="I40" s="157"/>
      <c r="J40" s="158"/>
    </row>
    <row r="41" spans="1:10" ht="15" customHeight="1">
      <c r="A41" s="156"/>
      <c r="B41" s="157"/>
      <c r="C41" s="157"/>
      <c r="D41" s="157"/>
      <c r="E41" s="157"/>
      <c r="F41" s="157"/>
      <c r="G41" s="157"/>
      <c r="H41" s="157"/>
      <c r="I41" s="157"/>
      <c r="J41" s="158"/>
    </row>
    <row r="42" spans="1:10" ht="15" customHeight="1">
      <c r="A42" s="156"/>
      <c r="B42" s="157"/>
      <c r="C42" s="157"/>
      <c r="D42" s="157"/>
      <c r="E42" s="157"/>
      <c r="F42" s="157"/>
      <c r="G42" s="157"/>
      <c r="H42" s="157"/>
      <c r="I42" s="157"/>
      <c r="J42" s="158"/>
    </row>
    <row r="43" spans="1:10" ht="15" customHeight="1">
      <c r="A43" s="156"/>
      <c r="B43" s="157"/>
      <c r="C43" s="157"/>
      <c r="D43" s="157"/>
      <c r="E43" s="157"/>
      <c r="F43" s="157"/>
      <c r="G43" s="157"/>
      <c r="H43" s="157"/>
      <c r="I43" s="157"/>
      <c r="J43" s="158"/>
    </row>
    <row r="44" spans="1:10" ht="15" customHeight="1" thickBot="1">
      <c r="A44" s="159"/>
      <c r="B44" s="160"/>
      <c r="C44" s="160"/>
      <c r="D44" s="160"/>
      <c r="E44" s="160"/>
      <c r="F44" s="160"/>
      <c r="G44" s="160"/>
      <c r="H44" s="160"/>
      <c r="I44" s="160"/>
      <c r="J44" s="161"/>
    </row>
    <row r="45" spans="1:10" ht="15" customHeight="1"/>
    <row r="46" spans="1:10" ht="15" customHeight="1" thickBot="1">
      <c r="A46" s="21" t="s">
        <v>65</v>
      </c>
    </row>
    <row r="47" spans="1:10" ht="15" customHeight="1">
      <c r="A47" s="153"/>
      <c r="B47" s="154"/>
      <c r="C47" s="154"/>
      <c r="D47" s="154"/>
      <c r="E47" s="154"/>
      <c r="F47" s="154"/>
      <c r="G47" s="154"/>
      <c r="H47" s="154"/>
      <c r="I47" s="154"/>
      <c r="J47" s="155"/>
    </row>
    <row r="48" spans="1:10" ht="15" customHeight="1">
      <c r="A48" s="156"/>
      <c r="B48" s="157"/>
      <c r="C48" s="157"/>
      <c r="D48" s="157"/>
      <c r="E48" s="157"/>
      <c r="F48" s="157"/>
      <c r="G48" s="157"/>
      <c r="H48" s="157"/>
      <c r="I48" s="157"/>
      <c r="J48" s="158"/>
    </row>
    <row r="49" spans="1:10" ht="15" customHeight="1">
      <c r="A49" s="156"/>
      <c r="B49" s="157"/>
      <c r="C49" s="157"/>
      <c r="D49" s="157"/>
      <c r="E49" s="157"/>
      <c r="F49" s="157"/>
      <c r="G49" s="157"/>
      <c r="H49" s="157"/>
      <c r="I49" s="157"/>
      <c r="J49" s="158"/>
    </row>
    <row r="50" spans="1:10" ht="15" customHeight="1">
      <c r="A50" s="156"/>
      <c r="B50" s="157"/>
      <c r="C50" s="157"/>
      <c r="D50" s="157"/>
      <c r="E50" s="157"/>
      <c r="F50" s="157"/>
      <c r="G50" s="157"/>
      <c r="H50" s="157"/>
      <c r="I50" s="157"/>
      <c r="J50" s="158"/>
    </row>
    <row r="51" spans="1:10" ht="15" customHeight="1">
      <c r="A51" s="156"/>
      <c r="B51" s="157"/>
      <c r="C51" s="157"/>
      <c r="D51" s="157"/>
      <c r="E51" s="157"/>
      <c r="F51" s="157"/>
      <c r="G51" s="157"/>
      <c r="H51" s="157"/>
      <c r="I51" s="157"/>
      <c r="J51" s="158"/>
    </row>
    <row r="52" spans="1:10" ht="15" customHeight="1" thickBot="1">
      <c r="A52" s="159"/>
      <c r="B52" s="160"/>
      <c r="C52" s="160"/>
      <c r="D52" s="160"/>
      <c r="E52" s="160"/>
      <c r="F52" s="160"/>
      <c r="G52" s="160"/>
      <c r="H52" s="160"/>
      <c r="I52" s="160"/>
      <c r="J52" s="161"/>
    </row>
    <row r="53" spans="1:10" ht="15" customHeight="1"/>
    <row r="54" spans="1:10" ht="15" customHeight="1">
      <c r="A54" s="19" t="s">
        <v>58</v>
      </c>
    </row>
    <row r="55" spans="1:10" ht="15" customHeight="1"/>
    <row r="56" spans="1:10" ht="15" customHeight="1"/>
    <row r="57" spans="1:10" ht="15" customHeight="1"/>
    <row r="58" spans="1:10" ht="15" customHeight="1"/>
    <row r="59" spans="1:10" ht="15" customHeight="1"/>
    <row r="60" spans="1:10" ht="15" customHeight="1"/>
    <row r="61" spans="1:10" ht="15" customHeight="1"/>
    <row r="62" spans="1:10" ht="15" customHeight="1"/>
    <row r="63" spans="1:10" ht="15" customHeight="1"/>
    <row r="64" spans="1:10" ht="15" customHeight="1"/>
    <row r="65" ht="15" customHeight="1"/>
    <row r="66" ht="15" customHeight="1"/>
    <row r="68" ht="15" customHeight="1"/>
  </sheetData>
  <sheetProtection algorithmName="SHA-512" hashValue="3KkK4iJQ5v6OyHJLJvfTL8CZxtsAM90lx7nN/ScCVdhpSP6h7jrAC09VoBfdZIaYaf7czIHb/Mok6TXLFB6f+A==" saltValue="FuILvPJdXKkh3k0ATtyvxA==" spinCount="100000" sheet="1" objects="1" scenarios="1" selectLockedCells="1"/>
  <mergeCells count="9">
    <mergeCell ref="A47:J52"/>
    <mergeCell ref="A15:J20"/>
    <mergeCell ref="A23:J28"/>
    <mergeCell ref="A31:J36"/>
    <mergeCell ref="A1:I1"/>
    <mergeCell ref="A7:J12"/>
    <mergeCell ref="A39:J44"/>
    <mergeCell ref="C2:G2"/>
    <mergeCell ref="C4:E4"/>
  </mergeCells>
  <printOptions horizontalCentered="1" verticalCentered="1"/>
  <pageMargins left="0.5" right="0.5" top="0.79" bottom="0.43" header="0" footer="0"/>
  <pageSetup scale="88" orientation="portrait" horizontalDpi="4294967292" verticalDpi="4294967292" r:id="rId1"/>
  <headerFooter alignWithMargins="0">
    <oddFooter xml:space="preserve">&amp;CBudget Amendment Request Form:  Page 2 of 5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21"/>
  <sheetViews>
    <sheetView defaultGridColor="0" colorId="8" zoomScale="70" zoomScaleNormal="70" zoomScaleSheetLayoutView="80" zoomScalePageLayoutView="60" workbookViewId="0">
      <selection activeCell="C3" sqref="C3"/>
    </sheetView>
  </sheetViews>
  <sheetFormatPr defaultColWidth="21.7109375" defaultRowHeight="15.75"/>
  <cols>
    <col min="1" max="1" width="20.28515625" style="1" customWidth="1"/>
    <col min="2" max="2" width="27.28515625" style="1" customWidth="1"/>
    <col min="3" max="4" width="19.28515625" style="2" customWidth="1"/>
    <col min="5" max="5" width="18.85546875" style="2" customWidth="1"/>
    <col min="6" max="6" width="83.7109375" style="2" customWidth="1"/>
    <col min="7" max="16384" width="21.7109375" style="1"/>
  </cols>
  <sheetData>
    <row r="1" spans="1:6" s="17" customFormat="1" ht="23.25" thickBot="1">
      <c r="A1" s="18" t="s">
        <v>22</v>
      </c>
      <c r="B1" s="84">
        <f>'Coversheet &amp; Checklist'!C13</f>
        <v>0</v>
      </c>
      <c r="C1" s="96" t="s">
        <v>68</v>
      </c>
      <c r="D1" s="101"/>
      <c r="E1" s="168" t="s">
        <v>21</v>
      </c>
      <c r="F1" s="169"/>
    </row>
    <row r="2" spans="1:6" s="14" customFormat="1" ht="47.1" customHeight="1" thickBot="1">
      <c r="A2" s="88" t="s">
        <v>20</v>
      </c>
      <c r="B2" s="16" t="s">
        <v>19</v>
      </c>
      <c r="C2" s="15" t="s">
        <v>18</v>
      </c>
      <c r="D2" s="15" t="s">
        <v>17</v>
      </c>
      <c r="E2" s="15" t="s">
        <v>16</v>
      </c>
      <c r="F2" s="15" t="s">
        <v>15</v>
      </c>
    </row>
    <row r="3" spans="1:6" s="3" customFormat="1" ht="41.1" customHeight="1" thickBot="1">
      <c r="A3" s="164" t="s">
        <v>60</v>
      </c>
      <c r="B3" s="13" t="s">
        <v>14</v>
      </c>
      <c r="C3" s="8"/>
      <c r="D3" s="8"/>
      <c r="E3" s="5">
        <f t="shared" ref="E3:E20" si="0">D3-C3</f>
        <v>0</v>
      </c>
      <c r="F3" s="66"/>
    </row>
    <row r="4" spans="1:6" s="3" customFormat="1" ht="41.1" customHeight="1" thickBot="1">
      <c r="A4" s="165"/>
      <c r="B4" s="13" t="s">
        <v>13</v>
      </c>
      <c r="C4" s="8"/>
      <c r="D4" s="8"/>
      <c r="E4" s="5">
        <f>D4-C4</f>
        <v>0</v>
      </c>
      <c r="F4" s="67"/>
    </row>
    <row r="5" spans="1:6" s="3" customFormat="1" ht="41.1" customHeight="1" thickBot="1">
      <c r="A5" s="85"/>
      <c r="B5" s="10" t="s">
        <v>12</v>
      </c>
      <c r="C5" s="8"/>
      <c r="D5" s="8"/>
      <c r="E5" s="5">
        <f t="shared" si="0"/>
        <v>0</v>
      </c>
      <c r="F5" s="67"/>
    </row>
    <row r="6" spans="1:6" s="3" customFormat="1" ht="41.1" customHeight="1" thickBot="1">
      <c r="A6" s="85"/>
      <c r="B6" s="10" t="s">
        <v>11</v>
      </c>
      <c r="C6" s="8"/>
      <c r="D6" s="8"/>
      <c r="E6" s="5">
        <f t="shared" si="0"/>
        <v>0</v>
      </c>
      <c r="F6" s="67"/>
    </row>
    <row r="7" spans="1:6" s="3" customFormat="1" ht="41.1" customHeight="1" thickBot="1">
      <c r="A7" s="11"/>
      <c r="B7" s="10" t="s">
        <v>10</v>
      </c>
      <c r="C7" s="8"/>
      <c r="D7" s="8"/>
      <c r="E7" s="5">
        <f t="shared" si="0"/>
        <v>0</v>
      </c>
      <c r="F7" s="67"/>
    </row>
    <row r="8" spans="1:6" s="3" customFormat="1" ht="41.1" customHeight="1" thickBot="1">
      <c r="A8" s="86"/>
      <c r="B8" s="10" t="s">
        <v>9</v>
      </c>
      <c r="C8" s="8"/>
      <c r="D8" s="8"/>
      <c r="E8" s="5">
        <f t="shared" si="0"/>
        <v>0</v>
      </c>
      <c r="F8" s="67"/>
    </row>
    <row r="9" spans="1:6" s="3" customFormat="1" ht="41.1" customHeight="1" thickBot="1">
      <c r="A9" s="86"/>
      <c r="B9" s="12" t="s">
        <v>8</v>
      </c>
      <c r="C9" s="8"/>
      <c r="D9" s="8"/>
      <c r="E9" s="5">
        <f t="shared" si="0"/>
        <v>0</v>
      </c>
      <c r="F9" s="67"/>
    </row>
    <row r="10" spans="1:6" s="3" customFormat="1" ht="41.1" customHeight="1" thickBot="1">
      <c r="A10" s="11"/>
      <c r="B10" s="10" t="s">
        <v>7</v>
      </c>
      <c r="C10" s="8"/>
      <c r="D10" s="8"/>
      <c r="E10" s="5">
        <f t="shared" si="0"/>
        <v>0</v>
      </c>
      <c r="F10" s="67"/>
    </row>
    <row r="11" spans="1:6" s="3" customFormat="1" ht="41.1" customHeight="1" thickBot="1">
      <c r="A11" s="86"/>
      <c r="B11" s="10" t="s">
        <v>6</v>
      </c>
      <c r="C11" s="8"/>
      <c r="D11" s="8"/>
      <c r="E11" s="5">
        <f t="shared" si="0"/>
        <v>0</v>
      </c>
      <c r="F11" s="67"/>
    </row>
    <row r="12" spans="1:6" s="3" customFormat="1" ht="41.1" customHeight="1" thickBot="1">
      <c r="A12" s="86"/>
      <c r="B12" s="10" t="s">
        <v>5</v>
      </c>
      <c r="C12" s="8"/>
      <c r="D12" s="8"/>
      <c r="E12" s="5">
        <f t="shared" si="0"/>
        <v>0</v>
      </c>
      <c r="F12" s="67"/>
    </row>
    <row r="13" spans="1:6" s="3" customFormat="1" ht="41.1" customHeight="1" thickBot="1">
      <c r="A13" s="86"/>
      <c r="B13" s="10" t="s">
        <v>4</v>
      </c>
      <c r="C13" s="8"/>
      <c r="D13" s="8"/>
      <c r="E13" s="5">
        <f t="shared" si="0"/>
        <v>0</v>
      </c>
      <c r="F13" s="67"/>
    </row>
    <row r="14" spans="1:6" s="3" customFormat="1" ht="41.1" customHeight="1" thickBot="1">
      <c r="A14" s="166" t="s">
        <v>59</v>
      </c>
      <c r="B14" s="6" t="s">
        <v>121</v>
      </c>
      <c r="C14" s="120"/>
      <c r="D14" s="7"/>
      <c r="E14" s="5">
        <f t="shared" si="0"/>
        <v>0</v>
      </c>
      <c r="F14" s="67" t="s">
        <v>25</v>
      </c>
    </row>
    <row r="15" spans="1:6" s="3" customFormat="1" ht="41.1" customHeight="1" thickBot="1">
      <c r="A15" s="167"/>
      <c r="B15" s="6" t="s">
        <v>122</v>
      </c>
      <c r="C15" s="120"/>
      <c r="D15" s="7"/>
      <c r="E15" s="5">
        <f t="shared" si="0"/>
        <v>0</v>
      </c>
      <c r="F15" s="67" t="s">
        <v>25</v>
      </c>
    </row>
    <row r="16" spans="1:6" s="3" customFormat="1" ht="41.1" customHeight="1" thickBot="1">
      <c r="A16" s="121"/>
      <c r="B16" s="6" t="s">
        <v>123</v>
      </c>
      <c r="C16" s="120"/>
      <c r="D16" s="7"/>
      <c r="E16" s="5">
        <f t="shared" si="0"/>
        <v>0</v>
      </c>
      <c r="F16" s="67" t="s">
        <v>25</v>
      </c>
    </row>
    <row r="17" spans="1:6" s="3" customFormat="1" ht="50.25" customHeight="1" thickBot="1">
      <c r="A17" s="119"/>
      <c r="B17" s="6" t="s">
        <v>124</v>
      </c>
      <c r="C17" s="120"/>
      <c r="D17" s="7"/>
      <c r="E17" s="5">
        <f t="shared" si="0"/>
        <v>0</v>
      </c>
      <c r="F17" s="67"/>
    </row>
    <row r="18" spans="1:6" s="3" customFormat="1" ht="44.25" customHeight="1" thickBot="1">
      <c r="A18" s="122"/>
      <c r="B18" s="6" t="s">
        <v>125</v>
      </c>
      <c r="C18" s="120"/>
      <c r="D18" s="7"/>
      <c r="E18" s="5">
        <f t="shared" ref="E18" si="1">D18-C18</f>
        <v>0</v>
      </c>
      <c r="F18" s="67"/>
    </row>
    <row r="19" spans="1:6" s="3" customFormat="1" ht="30" customHeight="1" thickBot="1">
      <c r="A19" s="71" t="s">
        <v>3</v>
      </c>
      <c r="B19" s="6" t="s">
        <v>2</v>
      </c>
      <c r="C19" s="8"/>
      <c r="D19" s="7"/>
      <c r="E19" s="5">
        <f t="shared" si="0"/>
        <v>0</v>
      </c>
      <c r="F19" s="67" t="s">
        <v>25</v>
      </c>
    </row>
    <row r="20" spans="1:6" s="3" customFormat="1" ht="30" customHeight="1" thickBot="1">
      <c r="A20" s="9"/>
      <c r="B20" s="6" t="s">
        <v>1</v>
      </c>
      <c r="C20" s="8"/>
      <c r="D20" s="7"/>
      <c r="E20" s="5">
        <f t="shared" si="0"/>
        <v>0</v>
      </c>
      <c r="F20" s="67" t="s">
        <v>25</v>
      </c>
    </row>
    <row r="21" spans="1:6" s="3" customFormat="1" ht="30" customHeight="1" thickBot="1">
      <c r="A21" s="89"/>
      <c r="B21" s="6" t="s">
        <v>0</v>
      </c>
      <c r="C21" s="5">
        <f>SUM(C3:C20)</f>
        <v>0</v>
      </c>
      <c r="D21" s="5">
        <f>SUM(D3:D20)</f>
        <v>0</v>
      </c>
      <c r="E21" s="5">
        <f>SUM(E3:E20)</f>
        <v>0</v>
      </c>
      <c r="F21" s="4"/>
    </row>
  </sheetData>
  <sheetProtection algorithmName="SHA-512" hashValue="ExhtujsnUJ/IZQJHEVVdYJ4UF/owVitNaRG4FTajFIYnSgIfW9HCtQ2eg+lTGP1XU2TLbwqdZ7MGLwqALrhPMA==" saltValue="nsfy80MkZ/4NnJj5xEgZNA==" spinCount="100000" sheet="1" selectLockedCells="1"/>
  <mergeCells count="3">
    <mergeCell ref="A3:A4"/>
    <mergeCell ref="A14:A15"/>
    <mergeCell ref="E1:F1"/>
  </mergeCells>
  <printOptions horizontalCentered="1" verticalCentered="1"/>
  <pageMargins left="0" right="0" top="0.85" bottom="0" header="0.5" footer="0.5"/>
  <pageSetup scale="69" orientation="landscape" horizontalDpi="4294967292" verticalDpi="4294967292" r:id="rId1"/>
  <headerFooter alignWithMargins="0">
    <oddHeader>&amp;C&amp;"Arial,Bold"&amp;11CNCS Share Amendment Form &amp;"Arial,Regular"&amp;10
  Page 3 of 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1"/>
  <sheetViews>
    <sheetView defaultGridColor="0" colorId="8" zoomScale="70" zoomScaleNormal="70" zoomScalePageLayoutView="60" workbookViewId="0">
      <selection activeCell="F16" sqref="F16"/>
    </sheetView>
  </sheetViews>
  <sheetFormatPr defaultColWidth="21.7109375" defaultRowHeight="15.75"/>
  <cols>
    <col min="1" max="1" width="20.28515625" style="1" customWidth="1"/>
    <col min="2" max="2" width="27.28515625" style="1" customWidth="1"/>
    <col min="3" max="4" width="19.28515625" style="2" customWidth="1"/>
    <col min="5" max="5" width="18.85546875" style="2" customWidth="1"/>
    <col min="6" max="6" width="83.7109375" style="2" customWidth="1"/>
    <col min="7" max="16384" width="21.7109375" style="1"/>
  </cols>
  <sheetData>
    <row r="1" spans="1:6" s="17" customFormat="1" ht="26.1" customHeight="1" thickBot="1">
      <c r="A1" s="18" t="s">
        <v>22</v>
      </c>
      <c r="B1" s="84">
        <f>'CNCS Share Change'!B1</f>
        <v>0</v>
      </c>
      <c r="C1" s="170" t="s">
        <v>21</v>
      </c>
      <c r="D1" s="171"/>
      <c r="E1" s="171"/>
      <c r="F1" s="171"/>
    </row>
    <row r="2" spans="1:6" s="14" customFormat="1" ht="47.1" customHeight="1" thickBot="1">
      <c r="A2" s="88" t="s">
        <v>20</v>
      </c>
      <c r="B2" s="16" t="s">
        <v>19</v>
      </c>
      <c r="C2" s="15" t="s">
        <v>23</v>
      </c>
      <c r="D2" s="15" t="s">
        <v>24</v>
      </c>
      <c r="E2" s="15" t="s">
        <v>16</v>
      </c>
      <c r="F2" s="15" t="s">
        <v>15</v>
      </c>
    </row>
    <row r="3" spans="1:6" s="3" customFormat="1" ht="41.1" customHeight="1" thickBot="1">
      <c r="A3" s="164" t="s">
        <v>60</v>
      </c>
      <c r="B3" s="13" t="s">
        <v>14</v>
      </c>
      <c r="C3" s="8"/>
      <c r="D3" s="8"/>
      <c r="E3" s="5">
        <f t="shared" ref="E3:E20" si="0">D3-C3</f>
        <v>0</v>
      </c>
      <c r="F3" s="66"/>
    </row>
    <row r="4" spans="1:6" s="3" customFormat="1" ht="41.1" customHeight="1" thickBot="1">
      <c r="A4" s="165"/>
      <c r="B4" s="13" t="s">
        <v>13</v>
      </c>
      <c r="C4" s="8"/>
      <c r="D4" s="8"/>
      <c r="E4" s="5">
        <f t="shared" si="0"/>
        <v>0</v>
      </c>
      <c r="F4" s="66"/>
    </row>
    <row r="5" spans="1:6" s="3" customFormat="1" ht="41.1" customHeight="1" thickBot="1">
      <c r="A5" s="85"/>
      <c r="B5" s="10" t="s">
        <v>12</v>
      </c>
      <c r="C5" s="8"/>
      <c r="D5" s="8"/>
      <c r="E5" s="5">
        <f t="shared" si="0"/>
        <v>0</v>
      </c>
      <c r="F5" s="66"/>
    </row>
    <row r="6" spans="1:6" s="3" customFormat="1" ht="41.1" customHeight="1" thickBot="1">
      <c r="A6" s="85"/>
      <c r="B6" s="10" t="s">
        <v>11</v>
      </c>
      <c r="C6" s="8"/>
      <c r="D6" s="8"/>
      <c r="E6" s="5">
        <f t="shared" si="0"/>
        <v>0</v>
      </c>
      <c r="F6" s="66"/>
    </row>
    <row r="7" spans="1:6" s="3" customFormat="1" ht="41.1" customHeight="1" thickBot="1">
      <c r="A7" s="11"/>
      <c r="B7" s="10" t="s">
        <v>10</v>
      </c>
      <c r="C7" s="8"/>
      <c r="D7" s="8"/>
      <c r="E7" s="5">
        <f t="shared" si="0"/>
        <v>0</v>
      </c>
      <c r="F7" s="66"/>
    </row>
    <row r="8" spans="1:6" s="3" customFormat="1" ht="41.1" customHeight="1" thickBot="1">
      <c r="A8" s="86"/>
      <c r="B8" s="10" t="s">
        <v>9</v>
      </c>
      <c r="C8" s="8"/>
      <c r="D8" s="8"/>
      <c r="E8" s="5">
        <f t="shared" si="0"/>
        <v>0</v>
      </c>
      <c r="F8" s="66"/>
    </row>
    <row r="9" spans="1:6" s="3" customFormat="1" ht="41.1" customHeight="1" thickBot="1">
      <c r="A9" s="86"/>
      <c r="B9" s="12" t="s">
        <v>8</v>
      </c>
      <c r="C9" s="8"/>
      <c r="D9" s="8"/>
      <c r="E9" s="5">
        <f t="shared" si="0"/>
        <v>0</v>
      </c>
      <c r="F9" s="66"/>
    </row>
    <row r="10" spans="1:6" s="3" customFormat="1" ht="41.1" customHeight="1" thickBot="1">
      <c r="A10" s="11"/>
      <c r="B10" s="10" t="s">
        <v>7</v>
      </c>
      <c r="C10" s="8"/>
      <c r="D10" s="8"/>
      <c r="E10" s="5">
        <f t="shared" si="0"/>
        <v>0</v>
      </c>
      <c r="F10" s="66"/>
    </row>
    <row r="11" spans="1:6" s="3" customFormat="1" ht="41.1" customHeight="1" thickBot="1">
      <c r="A11" s="86"/>
      <c r="B11" s="10" t="s">
        <v>6</v>
      </c>
      <c r="C11" s="8"/>
      <c r="D11" s="8"/>
      <c r="E11" s="5">
        <f t="shared" si="0"/>
        <v>0</v>
      </c>
      <c r="F11" s="66"/>
    </row>
    <row r="12" spans="1:6" s="3" customFormat="1" ht="41.1" customHeight="1" thickBot="1">
      <c r="A12" s="86"/>
      <c r="B12" s="10" t="s">
        <v>5</v>
      </c>
      <c r="C12" s="8"/>
      <c r="D12" s="8"/>
      <c r="E12" s="5">
        <f t="shared" si="0"/>
        <v>0</v>
      </c>
      <c r="F12" s="66"/>
    </row>
    <row r="13" spans="1:6" s="3" customFormat="1" ht="41.1" customHeight="1" thickBot="1">
      <c r="A13" s="124"/>
      <c r="B13" s="10" t="s">
        <v>4</v>
      </c>
      <c r="C13" s="8"/>
      <c r="D13" s="8"/>
      <c r="E13" s="5">
        <f t="shared" si="0"/>
        <v>0</v>
      </c>
      <c r="F13" s="66"/>
    </row>
    <row r="14" spans="1:6" s="3" customFormat="1" ht="41.1" customHeight="1" thickBot="1">
      <c r="A14" s="172" t="s">
        <v>59</v>
      </c>
      <c r="B14" s="6" t="s">
        <v>121</v>
      </c>
      <c r="C14" s="8"/>
      <c r="D14" s="7"/>
      <c r="E14" s="5">
        <f t="shared" si="0"/>
        <v>0</v>
      </c>
      <c r="F14" s="66"/>
    </row>
    <row r="15" spans="1:6" s="3" customFormat="1" ht="41.1" customHeight="1" thickBot="1">
      <c r="A15" s="172"/>
      <c r="B15" s="6" t="s">
        <v>122</v>
      </c>
      <c r="C15" s="8"/>
      <c r="D15" s="7"/>
      <c r="E15" s="5">
        <f t="shared" si="0"/>
        <v>0</v>
      </c>
      <c r="F15" s="66"/>
    </row>
    <row r="16" spans="1:6" s="3" customFormat="1" ht="41.1" customHeight="1" thickBot="1">
      <c r="A16" s="90"/>
      <c r="B16" s="6" t="s">
        <v>123</v>
      </c>
      <c r="C16" s="8"/>
      <c r="D16" s="7"/>
      <c r="E16" s="5">
        <f t="shared" si="0"/>
        <v>0</v>
      </c>
      <c r="F16" s="66"/>
    </row>
    <row r="17" spans="1:6" s="3" customFormat="1" ht="41.1" customHeight="1" thickBot="1">
      <c r="A17" s="119"/>
      <c r="B17" s="6" t="s">
        <v>124</v>
      </c>
      <c r="C17" s="8"/>
      <c r="D17" s="7"/>
      <c r="E17" s="5">
        <f t="shared" si="0"/>
        <v>0</v>
      </c>
      <c r="F17" s="66"/>
    </row>
    <row r="18" spans="1:6" s="3" customFormat="1" ht="41.1" customHeight="1" thickBot="1">
      <c r="A18" s="87"/>
      <c r="B18" s="6" t="s">
        <v>125</v>
      </c>
      <c r="C18" s="8"/>
      <c r="D18" s="7"/>
      <c r="E18" s="5">
        <f t="shared" ref="E18" si="1">D18-C18</f>
        <v>0</v>
      </c>
      <c r="F18" s="66"/>
    </row>
    <row r="19" spans="1:6" s="3" customFormat="1" ht="30" customHeight="1" thickBot="1">
      <c r="A19" s="71" t="s">
        <v>3</v>
      </c>
      <c r="B19" s="6" t="s">
        <v>2</v>
      </c>
      <c r="C19" s="8"/>
      <c r="D19" s="7"/>
      <c r="E19" s="5">
        <f t="shared" si="0"/>
        <v>0</v>
      </c>
      <c r="F19" s="66"/>
    </row>
    <row r="20" spans="1:6" s="3" customFormat="1" ht="30" customHeight="1" thickBot="1">
      <c r="A20" s="9"/>
      <c r="B20" s="6" t="s">
        <v>1</v>
      </c>
      <c r="C20" s="8"/>
      <c r="D20" s="7"/>
      <c r="E20" s="5">
        <f t="shared" si="0"/>
        <v>0</v>
      </c>
      <c r="F20" s="66"/>
    </row>
    <row r="21" spans="1:6" s="3" customFormat="1" ht="30" customHeight="1" thickBot="1">
      <c r="A21" s="89"/>
      <c r="B21" s="6" t="s">
        <v>0</v>
      </c>
      <c r="C21" s="5">
        <f>SUM(C3:C20)</f>
        <v>0</v>
      </c>
      <c r="D21" s="5">
        <f>SUM(D3:D20)</f>
        <v>0</v>
      </c>
      <c r="E21" s="5">
        <f>SUM(E3:E20)</f>
        <v>0</v>
      </c>
      <c r="F21" s="5"/>
    </row>
  </sheetData>
  <sheetProtection algorithmName="SHA-512" hashValue="MEL3IipLKsEtVTPeej6+LgcJlit/YsV3sMitbUaWoQPpG2jqtTbpeDyFX3G2rOkjuKy4YuqP1SaL7iGEkF4nPg==" saltValue="k502esMqv9kYDXUNZauPXg==" spinCount="100000" sheet="1" selectLockedCells="1"/>
  <mergeCells count="3">
    <mergeCell ref="C1:F1"/>
    <mergeCell ref="A3:A4"/>
    <mergeCell ref="A14:A15"/>
  </mergeCells>
  <printOptions horizontalCentered="1" verticalCentered="1"/>
  <pageMargins left="0" right="0" top="0.85" bottom="0" header="0.5" footer="0.5"/>
  <pageSetup scale="70" orientation="landscape" horizontalDpi="4294967292" verticalDpi="4294967292" r:id="rId1"/>
  <headerFooter alignWithMargins="0">
    <oddHeader>&amp;C&amp;"Arial,Bold"&amp;11Grantee Share Amedment Form&amp;"Arial,Regular"&amp;10
 Page 4 of 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33"/>
  <sheetViews>
    <sheetView zoomScaleNormal="100" workbookViewId="0">
      <selection activeCell="E25" sqref="E25"/>
    </sheetView>
  </sheetViews>
  <sheetFormatPr defaultRowHeight="12.75"/>
  <cols>
    <col min="1" max="1" width="19.85546875" style="40" customWidth="1"/>
    <col min="2" max="2" width="33.85546875" style="40" customWidth="1"/>
    <col min="3" max="3" width="20.140625" style="40" customWidth="1"/>
    <col min="4" max="4" width="18.42578125" style="40" customWidth="1"/>
    <col min="5" max="5" width="21.5703125" style="40" customWidth="1"/>
    <col min="6" max="6" width="9.140625" style="40" customWidth="1"/>
    <col min="7" max="7" width="10.7109375" style="40" bestFit="1" customWidth="1"/>
    <col min="8" max="16384" width="9.140625" style="40"/>
  </cols>
  <sheetData>
    <row r="1" spans="1:7" ht="16.5" thickBot="1">
      <c r="A1" s="42" t="s">
        <v>22</v>
      </c>
      <c r="B1" s="43">
        <f>'CNCS Share Change'!B1</f>
        <v>0</v>
      </c>
      <c r="C1" s="51" t="s">
        <v>33</v>
      </c>
      <c r="D1" s="51" t="s">
        <v>35</v>
      </c>
      <c r="E1" s="51" t="s">
        <v>46</v>
      </c>
    </row>
    <row r="2" spans="1:7" ht="16.5" thickBot="1">
      <c r="A2" s="44" t="s">
        <v>69</v>
      </c>
      <c r="B2" s="44" t="s">
        <v>19</v>
      </c>
      <c r="C2" s="44" t="s">
        <v>34</v>
      </c>
      <c r="D2" s="44" t="s">
        <v>34</v>
      </c>
      <c r="E2" s="44" t="s">
        <v>36</v>
      </c>
    </row>
    <row r="3" spans="1:7" ht="16.5" customHeight="1" thickBot="1">
      <c r="A3" s="173" t="s">
        <v>61</v>
      </c>
      <c r="B3" s="45" t="s">
        <v>14</v>
      </c>
      <c r="C3" s="56">
        <f>'CNCS Share Change'!C3+'Grantee Share Change'!C3</f>
        <v>0</v>
      </c>
      <c r="D3" s="56">
        <f>'CNCS Share Change'!D3+'Grantee Share Change'!D3</f>
        <v>0</v>
      </c>
      <c r="E3" s="57">
        <f>D3-C3</f>
        <v>0</v>
      </c>
      <c r="G3" s="41"/>
    </row>
    <row r="4" spans="1:7" ht="16.5" thickBot="1">
      <c r="A4" s="174"/>
      <c r="B4" s="45" t="s">
        <v>13</v>
      </c>
      <c r="C4" s="56">
        <f>'CNCS Share Change'!C4+'Grantee Share Change'!C4</f>
        <v>0</v>
      </c>
      <c r="D4" s="56">
        <f>'CNCS Share Change'!D4+'Grantee Share Change'!D4</f>
        <v>0</v>
      </c>
      <c r="E4" s="57">
        <f t="shared" ref="E4:E16" si="0">D4-C4</f>
        <v>0</v>
      </c>
      <c r="G4" s="41"/>
    </row>
    <row r="5" spans="1:7" ht="16.5" thickBot="1">
      <c r="A5" s="174"/>
      <c r="B5" s="46" t="s">
        <v>12</v>
      </c>
      <c r="C5" s="56">
        <f>'CNCS Share Change'!C5+'Grantee Share Change'!C5</f>
        <v>0</v>
      </c>
      <c r="D5" s="56">
        <f>'CNCS Share Change'!D5+'Grantee Share Change'!D5</f>
        <v>0</v>
      </c>
      <c r="E5" s="57">
        <f t="shared" si="0"/>
        <v>0</v>
      </c>
    </row>
    <row r="6" spans="1:7" ht="16.5" thickBot="1">
      <c r="A6" s="174"/>
      <c r="B6" s="46" t="s">
        <v>11</v>
      </c>
      <c r="C6" s="56">
        <f>'CNCS Share Change'!C6+'Grantee Share Change'!C6</f>
        <v>0</v>
      </c>
      <c r="D6" s="56">
        <f>'CNCS Share Change'!D6+'Grantee Share Change'!D6</f>
        <v>0</v>
      </c>
      <c r="E6" s="57">
        <f t="shared" si="0"/>
        <v>0</v>
      </c>
    </row>
    <row r="7" spans="1:7" ht="16.5" thickBot="1">
      <c r="A7" s="174"/>
      <c r="B7" s="46" t="s">
        <v>10</v>
      </c>
      <c r="C7" s="56">
        <f>'CNCS Share Change'!C7+'Grantee Share Change'!C7</f>
        <v>0</v>
      </c>
      <c r="D7" s="56">
        <f>'CNCS Share Change'!D7+'Grantee Share Change'!D7</f>
        <v>0</v>
      </c>
      <c r="E7" s="57">
        <f t="shared" si="0"/>
        <v>0</v>
      </c>
    </row>
    <row r="8" spans="1:7" ht="16.5" thickBot="1">
      <c r="A8" s="174"/>
      <c r="B8" s="46" t="s">
        <v>9</v>
      </c>
      <c r="C8" s="56">
        <f>'CNCS Share Change'!C8+'Grantee Share Change'!C8</f>
        <v>0</v>
      </c>
      <c r="D8" s="56">
        <f>'CNCS Share Change'!D8+'Grantee Share Change'!D8</f>
        <v>0</v>
      </c>
      <c r="E8" s="57">
        <f t="shared" si="0"/>
        <v>0</v>
      </c>
      <c r="G8" s="41"/>
    </row>
    <row r="9" spans="1:7" ht="16.5" thickBot="1">
      <c r="A9" s="174"/>
      <c r="B9" s="47" t="s">
        <v>71</v>
      </c>
      <c r="C9" s="56">
        <f>'CNCS Share Change'!C9+'Grantee Share Change'!C9</f>
        <v>0</v>
      </c>
      <c r="D9" s="56">
        <f>'CNCS Share Change'!D9+'Grantee Share Change'!D9</f>
        <v>0</v>
      </c>
      <c r="E9" s="57">
        <f t="shared" si="0"/>
        <v>0</v>
      </c>
    </row>
    <row r="10" spans="1:7" ht="16.5" thickBot="1">
      <c r="A10" s="175"/>
      <c r="B10" s="46" t="s">
        <v>7</v>
      </c>
      <c r="C10" s="56">
        <f>'CNCS Share Change'!C10+'Grantee Share Change'!C10</f>
        <v>0</v>
      </c>
      <c r="D10" s="56">
        <f>'CNCS Share Change'!D10+'Grantee Share Change'!D10</f>
        <v>0</v>
      </c>
      <c r="E10" s="57">
        <f t="shared" si="0"/>
        <v>0</v>
      </c>
    </row>
    <row r="11" spans="1:7" ht="16.5" thickBot="1">
      <c r="A11" s="175"/>
      <c r="B11" s="46" t="s">
        <v>6</v>
      </c>
      <c r="C11" s="56">
        <f>'CNCS Share Change'!C11+'Grantee Share Change'!C11</f>
        <v>0</v>
      </c>
      <c r="D11" s="56">
        <f>'CNCS Share Change'!D11+'Grantee Share Change'!D11</f>
        <v>0</v>
      </c>
      <c r="E11" s="57">
        <f t="shared" si="0"/>
        <v>0</v>
      </c>
    </row>
    <row r="12" spans="1:7" ht="16.5" thickBot="1">
      <c r="A12" s="175"/>
      <c r="B12" s="46" t="s">
        <v>5</v>
      </c>
      <c r="C12" s="56">
        <f>'CNCS Share Change'!C12+'Grantee Share Change'!C12</f>
        <v>0</v>
      </c>
      <c r="D12" s="56">
        <f>'CNCS Share Change'!D12+'Grantee Share Change'!D12</f>
        <v>0</v>
      </c>
      <c r="E12" s="57">
        <f t="shared" si="0"/>
        <v>0</v>
      </c>
    </row>
    <row r="13" spans="1:7" ht="16.5" thickBot="1">
      <c r="A13" s="175"/>
      <c r="B13" s="46" t="s">
        <v>4</v>
      </c>
      <c r="C13" s="56">
        <f>'CNCS Share Change'!C13+'Grantee Share Change'!C13</f>
        <v>0</v>
      </c>
      <c r="D13" s="56">
        <f>'CNCS Share Change'!D13+'Grantee Share Change'!D13</f>
        <v>0</v>
      </c>
      <c r="E13" s="57">
        <f t="shared" si="0"/>
        <v>0</v>
      </c>
      <c r="G13" s="41"/>
    </row>
    <row r="14" spans="1:7" ht="16.5" customHeight="1" thickBot="1">
      <c r="A14" s="184" t="s">
        <v>59</v>
      </c>
      <c r="B14" s="6" t="s">
        <v>48</v>
      </c>
      <c r="C14" s="56">
        <f>'CNCS Share Change'!C14+'Grantee Share Change'!C14</f>
        <v>0</v>
      </c>
      <c r="D14" s="56">
        <f>'CNCS Share Change'!D14+'Grantee Share Change'!D14</f>
        <v>0</v>
      </c>
      <c r="E14" s="57">
        <f t="shared" si="0"/>
        <v>0</v>
      </c>
      <c r="G14" s="41"/>
    </row>
    <row r="15" spans="1:7" ht="16.5" thickBot="1">
      <c r="A15" s="184"/>
      <c r="B15" s="6" t="s">
        <v>49</v>
      </c>
      <c r="C15" s="56">
        <f>'CNCS Share Change'!C15+'Grantee Share Change'!C15</f>
        <v>0</v>
      </c>
      <c r="D15" s="56">
        <f>'CNCS Share Change'!D15+'Grantee Share Change'!D15</f>
        <v>0</v>
      </c>
      <c r="E15" s="57">
        <f t="shared" si="0"/>
        <v>0</v>
      </c>
      <c r="G15" s="41"/>
    </row>
    <row r="16" spans="1:7" ht="16.5" thickBot="1">
      <c r="A16" s="184"/>
      <c r="B16" s="6" t="s">
        <v>50</v>
      </c>
      <c r="C16" s="56">
        <f>'CNCS Share Change'!C16+'Grantee Share Change'!C16</f>
        <v>0</v>
      </c>
      <c r="D16" s="56">
        <f>'CNCS Share Change'!D16+'Grantee Share Change'!D16</f>
        <v>0</v>
      </c>
      <c r="E16" s="57">
        <f t="shared" si="0"/>
        <v>0</v>
      </c>
      <c r="G16" s="41"/>
    </row>
    <row r="17" spans="1:8" ht="16.5" thickBot="1">
      <c r="A17" s="184"/>
      <c r="B17" s="6" t="s">
        <v>51</v>
      </c>
      <c r="C17" s="56">
        <f>'CNCS Share Change'!C17+'Grantee Share Change'!C17</f>
        <v>0</v>
      </c>
      <c r="D17" s="56">
        <f>'CNCS Share Change'!D17+'Grantee Share Change'!D17</f>
        <v>0</v>
      </c>
      <c r="E17" s="57">
        <f>D17-C17</f>
        <v>0</v>
      </c>
    </row>
    <row r="18" spans="1:8" ht="16.5" thickBot="1">
      <c r="A18" s="123"/>
      <c r="B18" s="6" t="s">
        <v>118</v>
      </c>
      <c r="C18" s="56">
        <f>'CNCS Share Change'!C18+'Grantee Share Change'!C18</f>
        <v>0</v>
      </c>
      <c r="D18" s="56">
        <f>'CNCS Share Change'!D18+'Grantee Share Change'!D18</f>
        <v>0</v>
      </c>
      <c r="E18" s="57">
        <f>D18-C18</f>
        <v>0</v>
      </c>
    </row>
    <row r="19" spans="1:8" ht="16.5" thickBot="1">
      <c r="A19" s="173" t="s">
        <v>3</v>
      </c>
      <c r="B19" s="48" t="s">
        <v>2</v>
      </c>
      <c r="C19" s="56">
        <f>'CNCS Share Change'!C19+'Grantee Share Change'!C19</f>
        <v>0</v>
      </c>
      <c r="D19" s="56">
        <f>'CNCS Share Change'!D19+'Grantee Share Change'!D19</f>
        <v>0</v>
      </c>
      <c r="E19" s="57">
        <f t="shared" ref="E19:E21" si="1">D19-C19</f>
        <v>0</v>
      </c>
      <c r="G19" s="41"/>
    </row>
    <row r="20" spans="1:8" ht="16.5" thickBot="1">
      <c r="A20" s="178"/>
      <c r="B20" s="48" t="s">
        <v>1</v>
      </c>
      <c r="C20" s="56">
        <f>'CNCS Share Change'!C20+'Grantee Share Change'!C20</f>
        <v>0</v>
      </c>
      <c r="D20" s="56">
        <f>'CNCS Share Change'!D20+'Grantee Share Change'!D20</f>
        <v>0</v>
      </c>
      <c r="E20" s="57">
        <f t="shared" si="1"/>
        <v>0</v>
      </c>
    </row>
    <row r="21" spans="1:8" ht="16.5" thickBot="1">
      <c r="A21" s="49"/>
      <c r="B21" s="48" t="s">
        <v>0</v>
      </c>
      <c r="C21" s="56">
        <f>'CNCS Share Change'!C21+'Grantee Share Change'!C21</f>
        <v>0</v>
      </c>
      <c r="D21" s="56">
        <f>'CNCS Share Change'!D21+'Grantee Share Change'!D21</f>
        <v>0</v>
      </c>
      <c r="E21" s="57">
        <f t="shared" si="1"/>
        <v>0</v>
      </c>
      <c r="G21" s="41"/>
    </row>
    <row r="22" spans="1:8" ht="18" customHeight="1" thickBot="1">
      <c r="C22" s="182" t="s">
        <v>44</v>
      </c>
      <c r="D22" s="183"/>
      <c r="E22" s="55">
        <f>SUMIF(E3:E20,("&gt;0"))</f>
        <v>0</v>
      </c>
      <c r="G22" s="41"/>
      <c r="H22" s="53"/>
    </row>
    <row r="23" spans="1:8" ht="9.9499999999999993" customHeight="1" thickBot="1">
      <c r="A23" s="99"/>
      <c r="B23" s="99"/>
      <c r="C23" s="97"/>
      <c r="D23" s="97"/>
      <c r="E23" s="98"/>
      <c r="G23" s="41"/>
      <c r="H23" s="53"/>
    </row>
    <row r="24" spans="1:8" ht="15" customHeight="1" thickBot="1">
      <c r="A24" s="100"/>
      <c r="B24" s="99"/>
      <c r="C24" s="46" t="s">
        <v>70</v>
      </c>
      <c r="D24" s="46"/>
      <c r="E24" s="102" t="e">
        <f>'CNCS Share Change'!D21/'CNCS Share Change'!D1</f>
        <v>#DIV/0!</v>
      </c>
      <c r="G24" s="41"/>
      <c r="H24" s="53"/>
    </row>
    <row r="25" spans="1:8" ht="13.5" thickBot="1"/>
    <row r="26" spans="1:8" ht="16.5" customHeight="1" thickBot="1">
      <c r="A26" s="179" t="s">
        <v>47</v>
      </c>
      <c r="B26" s="46" t="s">
        <v>37</v>
      </c>
      <c r="C26" s="56">
        <f>SUM('CNCS Share Change'!D3:D17)*0.0526*0.6</f>
        <v>0</v>
      </c>
      <c r="E26" s="50" t="s">
        <v>43</v>
      </c>
    </row>
    <row r="27" spans="1:8" ht="16.5" thickBot="1">
      <c r="A27" s="180"/>
      <c r="B27" s="46" t="s">
        <v>38</v>
      </c>
      <c r="C27" s="52">
        <f>'CNCS Share Change'!D19</f>
        <v>0</v>
      </c>
      <c r="E27" s="54" t="e">
        <f>'Grantee Share Change'!D21/('CNCS Share Change'!D21+'Grantee Share Change'!D21)</f>
        <v>#DIV/0!</v>
      </c>
    </row>
    <row r="28" spans="1:8" ht="16.5" thickBot="1">
      <c r="A28" s="180"/>
      <c r="B28" s="46" t="s">
        <v>39</v>
      </c>
      <c r="C28" s="56">
        <f>SUM('CNCS Share Change'!D3:D17)*0.0526*0.4</f>
        <v>0</v>
      </c>
    </row>
    <row r="29" spans="1:8" ht="16.5" thickBot="1">
      <c r="A29" s="181"/>
      <c r="B29" s="46" t="s">
        <v>40</v>
      </c>
      <c r="C29" s="52">
        <f>'CNCS Share Change'!D20</f>
        <v>0</v>
      </c>
      <c r="E29" s="50" t="s">
        <v>42</v>
      </c>
    </row>
    <row r="30" spans="1:8" ht="16.5" thickBot="1">
      <c r="E30" s="54" t="e">
        <f>'Grantee Share Change'!C21/('CNCS Share Change'!C21+'Grantee Share Change'!C21)</f>
        <v>#DIV/0!</v>
      </c>
    </row>
    <row r="31" spans="1:8" ht="8.25" customHeight="1" thickBot="1"/>
    <row r="32" spans="1:8" ht="16.5" thickBot="1">
      <c r="A32" s="176" t="s">
        <v>41</v>
      </c>
      <c r="B32" s="46" t="s">
        <v>37</v>
      </c>
      <c r="C32" s="56">
        <f>(SUM('Grantee Share Change'!D3:D17)+(SUM('CNCS Share Change'!D3:D17)))*0.1</f>
        <v>0</v>
      </c>
      <c r="E32" s="50" t="s">
        <v>45</v>
      </c>
    </row>
    <row r="33" spans="1:5" ht="16.5" thickBot="1">
      <c r="A33" s="177"/>
      <c r="B33" s="46" t="s">
        <v>38</v>
      </c>
      <c r="C33" s="52">
        <f>'Grantee Share Change'!D19</f>
        <v>0</v>
      </c>
      <c r="E33" s="54" t="e">
        <f>E22/D21</f>
        <v>#DIV/0!</v>
      </c>
    </row>
  </sheetData>
  <sheetProtection algorithmName="SHA-512" hashValue="E0Ufq2C4C7ISAfqPaIlGokWng/Zem9iE1wSkas4QiN7e/WmKEJ7KwRQtNslDM44Zl5wFO/oJ7Qu4lX86FnUqAQ==" saltValue="OCw65Gmlh7AvA0+uv8qvOg==" spinCount="100000" sheet="1" selectLockedCells="1"/>
  <mergeCells count="6">
    <mergeCell ref="A3:A13"/>
    <mergeCell ref="A32:A33"/>
    <mergeCell ref="A19:A20"/>
    <mergeCell ref="A26:A29"/>
    <mergeCell ref="C22:D22"/>
    <mergeCell ref="A14:A17"/>
  </mergeCells>
  <conditionalFormatting sqref="C22:C23 E22:E23">
    <cfRule type="cellIs" dxfId="10" priority="18" operator="lessThan">
      <formula>$E$30</formula>
    </cfRule>
  </conditionalFormatting>
  <conditionalFormatting sqref="E33">
    <cfRule type="cellIs" dxfId="9" priority="17" operator="greaterThanOrEqual">
      <formula>0.1</formula>
    </cfRule>
  </conditionalFormatting>
  <conditionalFormatting sqref="C29">
    <cfRule type="cellIs" dxfId="8" priority="15" operator="greaterThan">
      <formula>$C$28+1</formula>
    </cfRule>
    <cfRule type="cellIs" priority="16" operator="greaterThan">
      <formula>$C$28</formula>
    </cfRule>
  </conditionalFormatting>
  <conditionalFormatting sqref="C27">
    <cfRule type="cellIs" dxfId="7" priority="14" operator="greaterThan">
      <formula>$C$26+1</formula>
    </cfRule>
  </conditionalFormatting>
  <conditionalFormatting sqref="C33">
    <cfRule type="cellIs" dxfId="6" priority="13" operator="greaterThan">
      <formula>$C$32+1</formula>
    </cfRule>
  </conditionalFormatting>
  <conditionalFormatting sqref="E3:E17 E19:E21">
    <cfRule type="cellIs" dxfId="5" priority="11" operator="equal">
      <formula>0</formula>
    </cfRule>
  </conditionalFormatting>
  <conditionalFormatting sqref="C3:D17 C19:D21">
    <cfRule type="cellIs" dxfId="4" priority="10" operator="equal">
      <formula>0</formula>
    </cfRule>
  </conditionalFormatting>
  <conditionalFormatting sqref="E27">
    <cfRule type="cellIs" dxfId="3" priority="4" operator="lessThan">
      <formula>$E$30-0.0001</formula>
    </cfRule>
  </conditionalFormatting>
  <conditionalFormatting sqref="E24">
    <cfRule type="cellIs" dxfId="2" priority="3" operator="equal">
      <formula>0</formula>
    </cfRule>
  </conditionalFormatting>
  <conditionalFormatting sqref="E18">
    <cfRule type="cellIs" dxfId="1" priority="2" operator="equal">
      <formula>0</formula>
    </cfRule>
  </conditionalFormatting>
  <conditionalFormatting sqref="C18:D18">
    <cfRule type="cellIs" dxfId="0" priority="1" operator="equal">
      <formula>0</formula>
    </cfRule>
  </conditionalFormatting>
  <pageMargins left="0.7" right="0.7" top="0.75" bottom="0.75" header="0.3" footer="0.3"/>
  <pageSetup scale="98" orientation="landscape" r:id="rId1"/>
  <headerFooter>
    <oddHeader xml:space="preserve">&amp;C&amp;"Arial,Bold"&amp;11Summarry of Amendment&amp;"Arial,Regular"&amp;10 
 Page 5 of 5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Coversheet &amp; Checklist</vt:lpstr>
      <vt:lpstr>Change Justification</vt:lpstr>
      <vt:lpstr>CNCS Share Change</vt:lpstr>
      <vt:lpstr>Grantee Share Change</vt:lpstr>
      <vt:lpstr>Summary </vt:lpstr>
      <vt:lpstr>'Change Justification'!Print_Area</vt:lpstr>
      <vt:lpstr>'CNCS Share Change'!Print_Area</vt:lpstr>
      <vt:lpstr>'Grantee Share Change'!Print_Area</vt:lpstr>
      <vt:lpstr>'Summary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Camacho</dc:creator>
  <cp:lastModifiedBy>Patrick Gianelli</cp:lastModifiedBy>
  <cp:lastPrinted>2013-11-27T21:27:42Z</cp:lastPrinted>
  <dcterms:created xsi:type="dcterms:W3CDTF">2012-12-26T22:23:59Z</dcterms:created>
  <dcterms:modified xsi:type="dcterms:W3CDTF">2018-06-12T17:11:01Z</dcterms:modified>
</cp:coreProperties>
</file>